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bendikkw/Documents/Forskning/Projects/Cluster headache GWAS/Meta-analysis/Manuscript meta-analysis/Manuscript CH/4 Rewriting for Annals of Neurology/"/>
    </mc:Choice>
  </mc:AlternateContent>
  <xr:revisionPtr revIDLastSave="0" documentId="13_ncr:1_{B519397F-AEF4-374C-9FD6-B11322DABBDB}" xr6:coauthVersionLast="47" xr6:coauthVersionMax="47" xr10:uidLastSave="{00000000-0000-0000-0000-000000000000}"/>
  <bookViews>
    <workbookView xWindow="0" yWindow="500" windowWidth="38400" windowHeight="21100" xr2:uid="{52ED139E-D32B-B74A-9AC0-6AE2A7F5030D}"/>
  </bookViews>
  <sheets>
    <sheet name="Index" sheetId="128" r:id="rId1"/>
    <sheet name="Table S1" sheetId="129" r:id="rId2"/>
    <sheet name="Table S2" sheetId="109" r:id="rId3"/>
    <sheet name="Table S3" sheetId="74" r:id="rId4"/>
    <sheet name="Table S4" sheetId="110" r:id="rId5"/>
    <sheet name="Table S5" sheetId="106" r:id="rId6"/>
    <sheet name="Table S6" sheetId="103" r:id="rId7"/>
    <sheet name="Table S7" sheetId="104" r:id="rId8"/>
    <sheet name="Table S8" sheetId="102" r:id="rId9"/>
    <sheet name="Table S9" sheetId="108" r:id="rId10"/>
    <sheet name="Table S10" sheetId="75" r:id="rId11"/>
    <sheet name="Table S11" sheetId="99" r:id="rId12"/>
    <sheet name="Table S12" sheetId="113" r:id="rId13"/>
    <sheet name="Table S13" sheetId="120" r:id="rId14"/>
    <sheet name="Table S14" sheetId="126" r:id="rId15"/>
    <sheet name="Table S15" sheetId="111" r:id="rId16"/>
    <sheet name="Table S16" sheetId="87" r:id="rId17"/>
    <sheet name="Table S17" sheetId="107" r:id="rId18"/>
    <sheet name="Table S18" sheetId="112" r:id="rId19"/>
    <sheet name="Table S19" sheetId="98" r:id="rId20"/>
    <sheet name="Table S20" sheetId="114" r:id="rId21"/>
    <sheet name="Table S21" sheetId="115" r:id="rId22"/>
    <sheet name="Table S22" sheetId="90" r:id="rId23"/>
    <sheet name="Table S23" sheetId="91" r:id="rId24"/>
    <sheet name="Table S24" sheetId="92" r:id="rId25"/>
    <sheet name="Table S25" sheetId="93" r:id="rId26"/>
    <sheet name="Table S26" sheetId="94" r:id="rId27"/>
    <sheet name="Table S27" sheetId="83" r:id="rId28"/>
    <sheet name="Table S28" sheetId="84" r:id="rId29"/>
    <sheet name="Table S29" sheetId="85" r:id="rId30"/>
    <sheet name="Table S30" sheetId="95" r:id="rId31"/>
    <sheet name="Table S31" sheetId="96" r:id="rId32"/>
    <sheet name="Table S32" sheetId="97" r:id="rId33"/>
    <sheet name="Table S33" sheetId="127" r:id="rId34"/>
    <sheet name="Table S34" sheetId="116" r:id="rId35"/>
    <sheet name="Table S35" sheetId="117" r:id="rId36"/>
    <sheet name="Table S36" sheetId="118" r:id="rId37"/>
  </sheets>
  <definedNames>
    <definedName name="_xlnm._FilterDatabase" localSheetId="19" hidden="1">'Table S19'!$A$6:$J$24</definedName>
    <definedName name="_xlnm._FilterDatabase" localSheetId="25" hidden="1">'Table S25'!$A$5:$D$5</definedName>
    <definedName name="_xlnm._FilterDatabase" localSheetId="6" hidden="1">'Table S6'!#REF!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104" l="1"/>
</calcChain>
</file>

<file path=xl/sharedStrings.xml><?xml version="1.0" encoding="utf-8"?>
<sst xmlns="http://schemas.openxmlformats.org/spreadsheetml/2006/main" count="11132" uniqueCount="4662">
  <si>
    <t xml:space="preserve">Full Name </t>
  </si>
  <si>
    <t xml:space="preserve">Control Samples </t>
  </si>
  <si>
    <t xml:space="preserve">Cases </t>
  </si>
  <si>
    <t xml:space="preserve">Controls </t>
  </si>
  <si>
    <t xml:space="preserve">Control Definition </t>
  </si>
  <si>
    <t>Abbreviation</t>
  </si>
  <si>
    <t xml:space="preserve">Case % </t>
  </si>
  <si>
    <t>Covariates</t>
  </si>
  <si>
    <t>GWAS analysis method</t>
  </si>
  <si>
    <t>GWAS analysis software</t>
  </si>
  <si>
    <t>Variants in meta-analysis</t>
  </si>
  <si>
    <t>Relatedness exclusion</t>
  </si>
  <si>
    <t>GWA Study</t>
  </si>
  <si>
    <t>Ancestry</t>
  </si>
  <si>
    <t xml:space="preserve">Case Definition </t>
  </si>
  <si>
    <t>UK Cluster Headache Cohort</t>
  </si>
  <si>
    <t>UK CH Cohort</t>
  </si>
  <si>
    <t xml:space="preserve">European descent </t>
  </si>
  <si>
    <t>Variants before imputation</t>
  </si>
  <si>
    <t>Logistic mixed model with  saddlepoint approximation</t>
  </si>
  <si>
    <t>Individual QC filters pre-imputation</t>
  </si>
  <si>
    <t>Variant QC filters pre-imputation</t>
  </si>
  <si>
    <t>Variant QC filters post-imputation</t>
  </si>
  <si>
    <t>IBD ≥ 0.2</t>
  </si>
  <si>
    <t>Sex, PCs 1-4</t>
  </si>
  <si>
    <t>1000 genomes project Phase3 CEU (Minimac3 v2.0.1)</t>
  </si>
  <si>
    <t>SAIGE v0.43</t>
  </si>
  <si>
    <t>Duplicates/monozygotic twins</t>
  </si>
  <si>
    <t>call rate &lt; 98%;  sex mismatch; outlying heterozygosity rate; population outliers</t>
  </si>
  <si>
    <t>Imputation (software)</t>
  </si>
  <si>
    <t>Genotyping array</t>
  </si>
  <si>
    <t>Illumina Infinium PsychArray-24 v1.0 and v1-1</t>
  </si>
  <si>
    <t>Sex, batch, PCs 1-3</t>
  </si>
  <si>
    <t>Illumina Infinium CoreExome-24 version 1.1</t>
  </si>
  <si>
    <t>Sex, PCs 1-8</t>
  </si>
  <si>
    <t>Cases: Illumina Infinium CoreExome-24 version 1.1; controls: Illumina HumanCoreExome12 v1.0 and v1.1 and UM HUNT Biobank v1.0</t>
  </si>
  <si>
    <t/>
  </si>
  <si>
    <t>Neurologically healthy</t>
  </si>
  <si>
    <t>Population controls, some headache free [ref2]</t>
  </si>
  <si>
    <t xml:space="preserve">University of Thessaly Neurology Department </t>
  </si>
  <si>
    <t>No ICD-10 diagnosis of CH</t>
  </si>
  <si>
    <t>CH according to ICHD-2 or ICHD-3</t>
  </si>
  <si>
    <t>Swedish blood donors from the Karolinska University Hospital</t>
  </si>
  <si>
    <t>Anoynonymous healthy blood donors</t>
  </si>
  <si>
    <t>Sex, PCs 1-6</t>
  </si>
  <si>
    <t>HRC r1.1 (Michigan Imputation Server, Minimac3 v1.0.5)</t>
  </si>
  <si>
    <t>SAIGE v0.36/v0.44 (chrX)</t>
  </si>
  <si>
    <t>Trondheim Cluster Headache Cohort</t>
  </si>
  <si>
    <t>Trondheim CH Cohort</t>
  </si>
  <si>
    <t>Swedish CH Cohort 1</t>
  </si>
  <si>
    <t>Swedish CH Cohort 2</t>
  </si>
  <si>
    <t>Microbiota and (Epi)genetic Factors in Neurodevelopmental Disorders: ATtention Deficit Hyperactivity Disorder (ADHD) and Autism through the Lifespan in Catalunya</t>
  </si>
  <si>
    <t>Population controls from blood donors</t>
  </si>
  <si>
    <t>Cases: Illumina Infinium 24v1.0 Global Screening Array; Controls: Illumina Infinium 24 v2.0 Global Screening Array</t>
  </si>
  <si>
    <t>Illumina Infinium 24v1.0 Global Screening Array</t>
  </si>
  <si>
    <t xml:space="preserve"> Illumina Infinium 24v1.0 Global Screening Array</t>
  </si>
  <si>
    <t>Illumina Infinium 24v3.0 Global Screening Array</t>
  </si>
  <si>
    <t>Cases: Illumina Infinium 24v1.0 Global Screening Array; Controls: Custom Illumina 1.2M array</t>
  </si>
  <si>
    <t>Italian Nicotine Dependence Study</t>
  </si>
  <si>
    <t>CH according to ICHD-3 beta</t>
  </si>
  <si>
    <t>kinship coefficient &gt; 0.177 (duplicates/monozygotic twins and 1st-degree relatives)</t>
  </si>
  <si>
    <t>HRC v1.1 (Michigan Imputation Server, Minimac4)</t>
  </si>
  <si>
    <t>SAIGE v0.44.6.1</t>
  </si>
  <si>
    <t>SE</t>
  </si>
  <si>
    <t>NA</t>
  </si>
  <si>
    <t>Description</t>
  </si>
  <si>
    <t>LRP1</t>
  </si>
  <si>
    <t>intron_variant</t>
  </si>
  <si>
    <t>T:C</t>
  </si>
  <si>
    <t>rs11172113</t>
  </si>
  <si>
    <t>PLCE1</t>
  </si>
  <si>
    <t>G:A</t>
  </si>
  <si>
    <t>rs57866767</t>
  </si>
  <si>
    <t>G:C</t>
  </si>
  <si>
    <t>rs2274224</t>
  </si>
  <si>
    <t>upstream_gene_variant</t>
  </si>
  <si>
    <t>rs2402176</t>
  </si>
  <si>
    <t>WNT2</t>
  </si>
  <si>
    <t>C:T</t>
  </si>
  <si>
    <t>rs9486725</t>
  </si>
  <si>
    <t>FHL5</t>
  </si>
  <si>
    <t>rs4673382</t>
  </si>
  <si>
    <t>rs6714578</t>
  </si>
  <si>
    <t>rs11688833</t>
  </si>
  <si>
    <t>A:G</t>
  </si>
  <si>
    <t>rs13399108</t>
  </si>
  <si>
    <t>MERTK</t>
  </si>
  <si>
    <t>rs17011182</t>
  </si>
  <si>
    <t>Consequence</t>
  </si>
  <si>
    <t>Annotated gene</t>
  </si>
  <si>
    <t>Position (hg19)</t>
  </si>
  <si>
    <t>PICS Probability</t>
  </si>
  <si>
    <t>No</t>
  </si>
  <si>
    <t>Brain_Hypothalamus</t>
  </si>
  <si>
    <t>Brain_Nucleus_accumbens_(basal_ganglia)</t>
  </si>
  <si>
    <t>Brain_Frontal_Cortex_(BA9)</t>
  </si>
  <si>
    <t>Brain_Cerebellar_Hemisphere</t>
  </si>
  <si>
    <t>Brain_Anterior_cingulate_cortex_(BA24)</t>
  </si>
  <si>
    <t>Brain_Substantia_nigra</t>
  </si>
  <si>
    <t>Brain_Spinal_cord_(cervical_c-1)</t>
  </si>
  <si>
    <t>Brain_Hippocampus</t>
  </si>
  <si>
    <t>Brain_Putamen_(basal_ganglia)</t>
  </si>
  <si>
    <t>Brain_Cerebellum</t>
  </si>
  <si>
    <t>Brain_Amygdala</t>
  </si>
  <si>
    <t>Brain_Cortex</t>
  </si>
  <si>
    <t>Brain_Caudate_(basal_ganglia)</t>
  </si>
  <si>
    <t>False Discovery Rate &lt; 5%</t>
  </si>
  <si>
    <t>Coefficient</t>
  </si>
  <si>
    <t>Name</t>
  </si>
  <si>
    <t>UFL1</t>
  </si>
  <si>
    <t>DUSP10</t>
  </si>
  <si>
    <t>KCNT2</t>
  </si>
  <si>
    <t>CFH</t>
  </si>
  <si>
    <t>ENSG00000153208</t>
  </si>
  <si>
    <t>SATB2</t>
  </si>
  <si>
    <t>ENSG00000119042</t>
  </si>
  <si>
    <t>TMEM87B</t>
  </si>
  <si>
    <t>ENSG00000153214</t>
  </si>
  <si>
    <t>Gene symbol</t>
  </si>
  <si>
    <t>Locus</t>
  </si>
  <si>
    <t>KEGG_ASTHMA</t>
  </si>
  <si>
    <t>KEGG_DRUG_METABOLISM_CYTOCHROME_P450</t>
  </si>
  <si>
    <t>KEGG_PENTOSE_AND_GLUCURONATE_INTERCONVERSIONS</t>
  </si>
  <si>
    <t>KEGG_VIRAL_MYOCARDITIS</t>
  </si>
  <si>
    <t>Original gene set description</t>
  </si>
  <si>
    <t>Original gene set ID</t>
  </si>
  <si>
    <t>Stem Cells</t>
  </si>
  <si>
    <t>Cells</t>
  </si>
  <si>
    <t>Pluripotent Stem Cells</t>
  </si>
  <si>
    <t>A11.872.700</t>
  </si>
  <si>
    <t>Induced Pluripotent Stem Cells</t>
  </si>
  <si>
    <t>A11.872.700.500</t>
  </si>
  <si>
    <t>Epithelial Cells</t>
  </si>
  <si>
    <t>A11.436</t>
  </si>
  <si>
    <t>Adult Stem Cells</t>
  </si>
  <si>
    <t>A11.872.040</t>
  </si>
  <si>
    <t>Blood Cells</t>
  </si>
  <si>
    <t>Granulocytes</t>
  </si>
  <si>
    <t>A11.118.637.415</t>
  </si>
  <si>
    <t>Immune System</t>
  </si>
  <si>
    <t>Hemic and Immune Systems</t>
  </si>
  <si>
    <t>Neutrophils</t>
  </si>
  <si>
    <t>A15.382.490.315.583</t>
  </si>
  <si>
    <t>Blood</t>
  </si>
  <si>
    <t>Erythrocytes</t>
  </si>
  <si>
    <t>A15.145.229.334</t>
  </si>
  <si>
    <t>Erythroid Cells</t>
  </si>
  <si>
    <t>A11.443</t>
  </si>
  <si>
    <t>CD4 Positive T Lymphocytes</t>
  </si>
  <si>
    <t>A15.145.229.637.555.567.569.200</t>
  </si>
  <si>
    <t>Blood Platelets</t>
  </si>
  <si>
    <t>A15.145.229.188</t>
  </si>
  <si>
    <t>Myeloid Cells</t>
  </si>
  <si>
    <t>Granulocyte Precursor Cells</t>
  </si>
  <si>
    <t>A11.627.340.360</t>
  </si>
  <si>
    <t>Fetal Blood</t>
  </si>
  <si>
    <t>A15.145.300</t>
  </si>
  <si>
    <t>Endocrine Cells</t>
  </si>
  <si>
    <t>A11.382</t>
  </si>
  <si>
    <t>Lymphocytes</t>
  </si>
  <si>
    <t>A15.382.490.555.567</t>
  </si>
  <si>
    <t>T Lymphocytes</t>
  </si>
  <si>
    <t>A11.118.637.555.567.569</t>
  </si>
  <si>
    <t>Embryonic Stem Cells</t>
  </si>
  <si>
    <t>A11.872.190</t>
  </si>
  <si>
    <t>Endocrine Glands</t>
  </si>
  <si>
    <t>Endocrine System</t>
  </si>
  <si>
    <t>Cumulus Cells</t>
  </si>
  <si>
    <t>A06.407.312.497.535.300.500</t>
  </si>
  <si>
    <t>Granulosa Cells</t>
  </si>
  <si>
    <t>A11.436.329</t>
  </si>
  <si>
    <t>Genitalia</t>
  </si>
  <si>
    <t>Urogenital System</t>
  </si>
  <si>
    <t>Ovarian Follicle</t>
  </si>
  <si>
    <t>A05.360.319.114.630.535</t>
  </si>
  <si>
    <t>Epithelium</t>
  </si>
  <si>
    <t>Tissues</t>
  </si>
  <si>
    <t>Epidermis</t>
  </si>
  <si>
    <t>A10.272.497</t>
  </si>
  <si>
    <t>A15.145.229</t>
  </si>
  <si>
    <t>Endothelial Cells</t>
  </si>
  <si>
    <t>A11.436.275</t>
  </si>
  <si>
    <t>Leukocytes</t>
  </si>
  <si>
    <t>A11.118.637</t>
  </si>
  <si>
    <t>A15.145</t>
  </si>
  <si>
    <t>T Lymphocytes  Regulatory</t>
  </si>
  <si>
    <t>A11.118.637.555.567.569.200.700</t>
  </si>
  <si>
    <t>Keratinocytes</t>
  </si>
  <si>
    <t>A11.436.397</t>
  </si>
  <si>
    <t>A15.382</t>
  </si>
  <si>
    <t>Blood Vessels</t>
  </si>
  <si>
    <t>Cardiovascular System</t>
  </si>
  <si>
    <t>Umbilical Veins</t>
  </si>
  <si>
    <t>A07.231.908.670.874</t>
  </si>
  <si>
    <t>Portal System</t>
  </si>
  <si>
    <t>A07.231.908.670</t>
  </si>
  <si>
    <t>Skeleton</t>
  </si>
  <si>
    <t>Musculoskeletal System</t>
  </si>
  <si>
    <t>Bone and Bones</t>
  </si>
  <si>
    <t>A02.835.232</t>
  </si>
  <si>
    <t>Bone Marrow</t>
  </si>
  <si>
    <t>A15.382.216</t>
  </si>
  <si>
    <t>Veins</t>
  </si>
  <si>
    <t>A07.231.908</t>
  </si>
  <si>
    <t>A02.835</t>
  </si>
  <si>
    <t>B Lymphocytes</t>
  </si>
  <si>
    <t>A11.118.637.555.567.562</t>
  </si>
  <si>
    <t>Antibody-Producing Cells</t>
  </si>
  <si>
    <t>Antibody Producing Cells</t>
  </si>
  <si>
    <t>A11.063</t>
  </si>
  <si>
    <t>Pharynx</t>
  </si>
  <si>
    <t>Stomatognathic System</t>
  </si>
  <si>
    <t>A14.724</t>
  </si>
  <si>
    <t>Connective Tissue</t>
  </si>
  <si>
    <t>A10.165</t>
  </si>
  <si>
    <t>Leukocytes  Mononuclear</t>
  </si>
  <si>
    <t>A15.145.229.637.555</t>
  </si>
  <si>
    <t>Dendritic Cells</t>
  </si>
  <si>
    <t>A15.382.812.260</t>
  </si>
  <si>
    <t>Antigen-Presenting Cells</t>
  </si>
  <si>
    <t>Antigen Presenting Cells</t>
  </si>
  <si>
    <t>A11.066</t>
  </si>
  <si>
    <t>Lymphocytes  Null</t>
  </si>
  <si>
    <t>A15.382.490.555.567.622</t>
  </si>
  <si>
    <t>Plasma</t>
  </si>
  <si>
    <t>A15.145.693</t>
  </si>
  <si>
    <t>Plasma Cells</t>
  </si>
  <si>
    <t>A15.145.229.637.555.567.562.725</t>
  </si>
  <si>
    <t>Nasopharynx</t>
  </si>
  <si>
    <t>A14.724.557</t>
  </si>
  <si>
    <t>Hematopoietic System</t>
  </si>
  <si>
    <t>Bone Marrow Cells</t>
  </si>
  <si>
    <t>A15.378.316</t>
  </si>
  <si>
    <t>A15.378</t>
  </si>
  <si>
    <t>Enteroendocrine Cells</t>
  </si>
  <si>
    <t>A11.382.625</t>
  </si>
  <si>
    <t>Glucagon Secreting Cells</t>
  </si>
  <si>
    <t>A11.436.294.064</t>
  </si>
  <si>
    <t>A07.231</t>
  </si>
  <si>
    <t>Testis</t>
  </si>
  <si>
    <t>A06.407.312.782</t>
  </si>
  <si>
    <t>Precursor Cells  B Lymphoid</t>
  </si>
  <si>
    <t>A11.118.637.555.567.562.440</t>
  </si>
  <si>
    <t>Lymphoid Progenitor Cells</t>
  </si>
  <si>
    <t>A11.872.378.294</t>
  </si>
  <si>
    <t>Respiratory System</t>
  </si>
  <si>
    <t>Oropharynx</t>
  </si>
  <si>
    <t>A04.623.603</t>
  </si>
  <si>
    <t>Palatine Tonsil</t>
  </si>
  <si>
    <t>A15.382.520.604.800</t>
  </si>
  <si>
    <t>A11.872</t>
  </si>
  <si>
    <t>Megakaryocyte Erythroid Progenitor Cells</t>
  </si>
  <si>
    <t>A11.872.378.590.817</t>
  </si>
  <si>
    <t>Erythroid Precursor Cells</t>
  </si>
  <si>
    <t>A15.378.316.378.590.837.250</t>
  </si>
  <si>
    <t>A11.627</t>
  </si>
  <si>
    <t>Hematopoietic Stem Cells</t>
  </si>
  <si>
    <t>A11.872.378</t>
  </si>
  <si>
    <t>Pancreas</t>
  </si>
  <si>
    <t>Digestive System</t>
  </si>
  <si>
    <t>Islets of Langerhans</t>
  </si>
  <si>
    <t>A03.734.414</t>
  </si>
  <si>
    <t>Phagocytes</t>
  </si>
  <si>
    <t>A15.382.680</t>
  </si>
  <si>
    <t>Germ Cells</t>
  </si>
  <si>
    <t>A05.360.490</t>
  </si>
  <si>
    <t>Mouth</t>
  </si>
  <si>
    <t>Periodontium</t>
  </si>
  <si>
    <t>A14.549.167.646</t>
  </si>
  <si>
    <t>Central Nervous System</t>
  </si>
  <si>
    <t>Nervous System</t>
  </si>
  <si>
    <t>Visual Cortex</t>
  </si>
  <si>
    <t>A08.186.211.730.885.287.500.571.735</t>
  </si>
  <si>
    <t>Killer Cells  Natural</t>
  </si>
  <si>
    <t>A15.382.490.555.567.537</t>
  </si>
  <si>
    <t>Urinary Tract</t>
  </si>
  <si>
    <t>Kidney</t>
  </si>
  <si>
    <t>A05.810.453</t>
  </si>
  <si>
    <t>Tongue</t>
  </si>
  <si>
    <t>A14.549.885</t>
  </si>
  <si>
    <t>Myeloid Progenitor Cells</t>
  </si>
  <si>
    <t>A11.627.635</t>
  </si>
  <si>
    <t>Occipital Lobe</t>
  </si>
  <si>
    <t>A08.186.211.730.885.287.500.571</t>
  </si>
  <si>
    <t>Lymphatic System</t>
  </si>
  <si>
    <t>A15.382.520</t>
  </si>
  <si>
    <t>Lymphoid Tissue</t>
  </si>
  <si>
    <t>A10.549</t>
  </si>
  <si>
    <t>A05.810</t>
  </si>
  <si>
    <t>Hypothalamus  Middle</t>
  </si>
  <si>
    <t>A08.186.211.730.317.357.352</t>
  </si>
  <si>
    <t>Neurosecretory Systems</t>
  </si>
  <si>
    <t>A08.713</t>
  </si>
  <si>
    <t>Hypothalamo Hypophyseal System</t>
  </si>
  <si>
    <t>A08.186.211.730.317.357.352.435</t>
  </si>
  <si>
    <t>Neural Stem Cells</t>
  </si>
  <si>
    <t>A11.872.653</t>
  </si>
  <si>
    <t>Serum</t>
  </si>
  <si>
    <t>A15.145.846</t>
  </si>
  <si>
    <t>Ovum</t>
  </si>
  <si>
    <t>A05.360.490.690</t>
  </si>
  <si>
    <t>Oocytes</t>
  </si>
  <si>
    <t>A11.497.497.600</t>
  </si>
  <si>
    <t>Lymph Nodes</t>
  </si>
  <si>
    <t>A10.549.400</t>
  </si>
  <si>
    <t>Hypothalamus</t>
  </si>
  <si>
    <t>A08.186.211.730.317.357</t>
  </si>
  <si>
    <t>Eye</t>
  </si>
  <si>
    <t>Sense Organs</t>
  </si>
  <si>
    <t>A09.371</t>
  </si>
  <si>
    <t>A14.549</t>
  </si>
  <si>
    <t>Cervical Vertebrae</t>
  </si>
  <si>
    <t>A02.835.232.834.151</t>
  </si>
  <si>
    <t>Spine</t>
  </si>
  <si>
    <t>A02.835.232.834</t>
  </si>
  <si>
    <t>Mononuclear Phagocyte System</t>
  </si>
  <si>
    <t>A15.382.812</t>
  </si>
  <si>
    <t>Frontal Lobe</t>
  </si>
  <si>
    <t>A08.186.211.730.885.287.500.270</t>
  </si>
  <si>
    <t>Dentition</t>
  </si>
  <si>
    <t>A14.549.167</t>
  </si>
  <si>
    <t>Connective Tissue Cells</t>
  </si>
  <si>
    <t>Macrophages  Alveolar</t>
  </si>
  <si>
    <t>A11.329.372.600</t>
  </si>
  <si>
    <t>Granulocyte Macrophage Progenitor Cells</t>
  </si>
  <si>
    <t>A11.872.378.590.635</t>
  </si>
  <si>
    <t>Heart</t>
  </si>
  <si>
    <t>Heart Ventricles</t>
  </si>
  <si>
    <t>A07.541.560</t>
  </si>
  <si>
    <t>Monocytes</t>
  </si>
  <si>
    <t>A15.378.316.580</t>
  </si>
  <si>
    <t>Gastrointestinal Tract</t>
  </si>
  <si>
    <t>Salivary Glands</t>
  </si>
  <si>
    <t>A03.556.500.760</t>
  </si>
  <si>
    <t>Muscle Cells</t>
  </si>
  <si>
    <t>Myocytes  Smooth Muscle</t>
  </si>
  <si>
    <t>A11.620.520</t>
  </si>
  <si>
    <t>A11.620</t>
  </si>
  <si>
    <t>Membranes</t>
  </si>
  <si>
    <t>Mouth Mucosa</t>
  </si>
  <si>
    <t>A10.615.550.599</t>
  </si>
  <si>
    <t>A07.541</t>
  </si>
  <si>
    <t>Vulva</t>
  </si>
  <si>
    <t>A05.360.319.887</t>
  </si>
  <si>
    <t>Muscles</t>
  </si>
  <si>
    <t>Quadriceps Muscle</t>
  </si>
  <si>
    <t>A02.633.567.850</t>
  </si>
  <si>
    <t>Heart Atria</t>
  </si>
  <si>
    <t>A07.541.358</t>
  </si>
  <si>
    <t>Atrial Appendage</t>
  </si>
  <si>
    <t>A07.541.358.100</t>
  </si>
  <si>
    <t>Parotid Gland</t>
  </si>
  <si>
    <t>A03.556.500.760.464</t>
  </si>
  <si>
    <t>Muscle  Skeletal</t>
  </si>
  <si>
    <t>A10.690.552.500</t>
  </si>
  <si>
    <t>Muscle  Striated</t>
  </si>
  <si>
    <t>A10.690.552</t>
  </si>
  <si>
    <t>Macrophages</t>
  </si>
  <si>
    <t>A15.382.812.522</t>
  </si>
  <si>
    <t>Hepatocytes</t>
  </si>
  <si>
    <t>A11.436.348</t>
  </si>
  <si>
    <t>Synovial Fluid</t>
  </si>
  <si>
    <t>A02.835.583.443.800.800</t>
  </si>
  <si>
    <t>Foot Bones</t>
  </si>
  <si>
    <t>A02.835.232.043.300</t>
  </si>
  <si>
    <t>Tarsal Bones</t>
  </si>
  <si>
    <t>A02.835.232.043.300.710</t>
  </si>
  <si>
    <t>Cerebral Cortex</t>
  </si>
  <si>
    <t>A08.186.211.730.885.287.500</t>
  </si>
  <si>
    <t>A10.272</t>
  </si>
  <si>
    <t>Anterior Eye Segment</t>
  </si>
  <si>
    <t>A09.371.060</t>
  </si>
  <si>
    <t>Cerebrum</t>
  </si>
  <si>
    <t>A08.186.211.730.885.287</t>
  </si>
  <si>
    <t>Bones of Lower Extremity</t>
  </si>
  <si>
    <t>A02.835.232.043</t>
  </si>
  <si>
    <t>Gonads</t>
  </si>
  <si>
    <t>A06.407.312</t>
  </si>
  <si>
    <t>Eyelids</t>
  </si>
  <si>
    <t>A09.371.337</t>
  </si>
  <si>
    <t>Conjunctiva</t>
  </si>
  <si>
    <t>A09.371.337.168</t>
  </si>
  <si>
    <t>Prosencephalon</t>
  </si>
  <si>
    <t>A08.186.211.730</t>
  </si>
  <si>
    <t>A10.690</t>
  </si>
  <si>
    <t>Telencephalon</t>
  </si>
  <si>
    <t>A08.186.211.730.885</t>
  </si>
  <si>
    <t>Diencephalon</t>
  </si>
  <si>
    <t>A08.186.211.730.317</t>
  </si>
  <si>
    <t>A06.407</t>
  </si>
  <si>
    <t>Limbic System</t>
  </si>
  <si>
    <t>A08.186.211.464</t>
  </si>
  <si>
    <t>Mesencephalon</t>
  </si>
  <si>
    <t>A08.186.211.653</t>
  </si>
  <si>
    <t>Entorhinal Cortex</t>
  </si>
  <si>
    <t>A08.186.211.464.710.225</t>
  </si>
  <si>
    <t>Parahippocampal Gyrus</t>
  </si>
  <si>
    <t>A08.186.211.464.710</t>
  </si>
  <si>
    <t>Adnexa Uteri</t>
  </si>
  <si>
    <t>A05.360.319.114</t>
  </si>
  <si>
    <t>Ovary</t>
  </si>
  <si>
    <t>A05.360.319.114.630</t>
  </si>
  <si>
    <t>Temporal Lobe</t>
  </si>
  <si>
    <t>A08.186.211.730.885.287.500.863</t>
  </si>
  <si>
    <t>Parietal Lobe</t>
  </si>
  <si>
    <t>A08.186.211.730.885.287.500.670</t>
  </si>
  <si>
    <t>Arteries</t>
  </si>
  <si>
    <t>A07.231.114</t>
  </si>
  <si>
    <t>Retina</t>
  </si>
  <si>
    <t>A09.371.729</t>
  </si>
  <si>
    <t>Embryoid Bodies</t>
  </si>
  <si>
    <t>A11.872.190.260</t>
  </si>
  <si>
    <t>Hippocampus</t>
  </si>
  <si>
    <t>A08.186.211.464.405</t>
  </si>
  <si>
    <t>Brain Stem</t>
  </si>
  <si>
    <t>A08.186.211.132</t>
  </si>
  <si>
    <t>Adrenal Glands</t>
  </si>
  <si>
    <t>A06.407.071</t>
  </si>
  <si>
    <t>Fallopian Tubes</t>
  </si>
  <si>
    <t>A05.360.319.114.373</t>
  </si>
  <si>
    <t>Cerebellum</t>
  </si>
  <si>
    <t>A08.186.211.132.810.428.200</t>
  </si>
  <si>
    <t>Corpus Striatum</t>
  </si>
  <si>
    <t>A08.186.211.730.885.287.249.487</t>
  </si>
  <si>
    <t>Monocyte Macrophage Precursor Cells</t>
  </si>
  <si>
    <t>A11.627.624.249</t>
  </si>
  <si>
    <t>Metencephalon</t>
  </si>
  <si>
    <t>A08.186.211.865.428</t>
  </si>
  <si>
    <t>Rhombencephalon</t>
  </si>
  <si>
    <t>A08.186.211.865</t>
  </si>
  <si>
    <t>Brain</t>
  </si>
  <si>
    <t>A08.186.211</t>
  </si>
  <si>
    <t>A08.186</t>
  </si>
  <si>
    <t>Spleen</t>
  </si>
  <si>
    <t>A15.382.520.604.700</t>
  </si>
  <si>
    <t>Extraembryonic Membranes</t>
  </si>
  <si>
    <t>A10.615.284</t>
  </si>
  <si>
    <t>Chorion</t>
  </si>
  <si>
    <t>A10.615.284.473</t>
  </si>
  <si>
    <t>Nose</t>
  </si>
  <si>
    <t>Nasal Mucosa</t>
  </si>
  <si>
    <t>A04.531.520</t>
  </si>
  <si>
    <t>Respiratory Mucosa</t>
  </si>
  <si>
    <t>A10.615.550.760</t>
  </si>
  <si>
    <t>A09.531</t>
  </si>
  <si>
    <t>Basal Ganglia</t>
  </si>
  <si>
    <t>A08.186.211.730.885.287.249</t>
  </si>
  <si>
    <t>Chondrocytes</t>
  </si>
  <si>
    <t>A11.329.171</t>
  </si>
  <si>
    <t>Genitalia  Male</t>
  </si>
  <si>
    <t>A05.360.444</t>
  </si>
  <si>
    <t>Thyroid Gland</t>
  </si>
  <si>
    <t>A06.407.900</t>
  </si>
  <si>
    <t>Adrenal Cortex</t>
  </si>
  <si>
    <t>A06.407.071.140</t>
  </si>
  <si>
    <t>Esophagus</t>
  </si>
  <si>
    <t>A03.556.875.500</t>
  </si>
  <si>
    <t>Skin</t>
  </si>
  <si>
    <t>Integumentary System</t>
  </si>
  <si>
    <t>A17.815</t>
  </si>
  <si>
    <t>Exocrine Glands</t>
  </si>
  <si>
    <t>Prostate</t>
  </si>
  <si>
    <t>A10.336.707</t>
  </si>
  <si>
    <t>A10.336</t>
  </si>
  <si>
    <t>Intestine  Small</t>
  </si>
  <si>
    <t>A03.556.124.684</t>
  </si>
  <si>
    <t>Intestinal Mucosa</t>
  </si>
  <si>
    <t>A03.556.124.369</t>
  </si>
  <si>
    <t>Mucous Membrane</t>
  </si>
  <si>
    <t>A10.615.550</t>
  </si>
  <si>
    <t>Cartilage</t>
  </si>
  <si>
    <t>A02.165</t>
  </si>
  <si>
    <t>Upper Gastrointestinal Tract</t>
  </si>
  <si>
    <t>A03.556.875</t>
  </si>
  <si>
    <t>A05.360</t>
  </si>
  <si>
    <t>Cervix Uteri</t>
  </si>
  <si>
    <t>A05.360.319.679.256</t>
  </si>
  <si>
    <t>Genitalia  Female</t>
  </si>
  <si>
    <t>A05.360.319</t>
  </si>
  <si>
    <t>Stomach</t>
  </si>
  <si>
    <t>A03.556.875.875</t>
  </si>
  <si>
    <t>Aortic Valve</t>
  </si>
  <si>
    <t>A07.541.510.110</t>
  </si>
  <si>
    <t>Heart Valves</t>
  </si>
  <si>
    <t>A07.541.510</t>
  </si>
  <si>
    <t>Foreskin</t>
  </si>
  <si>
    <t>A05.360.444.492.362</t>
  </si>
  <si>
    <t>Abdominal Fat</t>
  </si>
  <si>
    <t>A10.165.114.830.500</t>
  </si>
  <si>
    <t>Subcutaneous Fat  Abdominal</t>
  </si>
  <si>
    <t>A10.165.114.830.500.750</t>
  </si>
  <si>
    <t>A11.329</t>
  </si>
  <si>
    <t>Endometrium</t>
  </si>
  <si>
    <t>A05.360.319.679.490</t>
  </si>
  <si>
    <t>Ileum</t>
  </si>
  <si>
    <t>A03.556.249.124</t>
  </si>
  <si>
    <t>A10.615</t>
  </si>
  <si>
    <t>Penis</t>
  </si>
  <si>
    <t>A05.360.444.492</t>
  </si>
  <si>
    <t>Urinary Bladder</t>
  </si>
  <si>
    <t>A05.810.890</t>
  </si>
  <si>
    <t>Liver</t>
  </si>
  <si>
    <t>A03.620</t>
  </si>
  <si>
    <t>Uterus</t>
  </si>
  <si>
    <t>A05.360.319.679</t>
  </si>
  <si>
    <t>Cecum</t>
  </si>
  <si>
    <t>A03.556.249.249.209</t>
  </si>
  <si>
    <t>Muscle  Smooth</t>
  </si>
  <si>
    <t>A10.690.467</t>
  </si>
  <si>
    <t>Adipose Tissue  White</t>
  </si>
  <si>
    <t>A10.165.114.830</t>
  </si>
  <si>
    <t>Subcutaneous Fat</t>
  </si>
  <si>
    <t>A10.165.114.830.750</t>
  </si>
  <si>
    <t>A03.556</t>
  </si>
  <si>
    <t>Keloid</t>
  </si>
  <si>
    <t>A10.165.450.300.425</t>
  </si>
  <si>
    <t>Colon</t>
  </si>
  <si>
    <t>A03.556.249.249.356</t>
  </si>
  <si>
    <t>Joint Capsule</t>
  </si>
  <si>
    <t>A02.835.583.443</t>
  </si>
  <si>
    <t>Synovial Membrane</t>
  </si>
  <si>
    <t>A02.835.583.443.800</t>
  </si>
  <si>
    <t>Joints</t>
  </si>
  <si>
    <t>A02.835.583</t>
  </si>
  <si>
    <t>Colon  Sigmoid</t>
  </si>
  <si>
    <t>A03.556.249.249.356.668</t>
  </si>
  <si>
    <t>Intestines</t>
  </si>
  <si>
    <t>A03.556.124</t>
  </si>
  <si>
    <t>Intestine  Large</t>
  </si>
  <si>
    <t>A03.556.249.249</t>
  </si>
  <si>
    <t>Adipose Tissue</t>
  </si>
  <si>
    <t>A10.165.114</t>
  </si>
  <si>
    <t>Lower Gastrointestinal Tract</t>
  </si>
  <si>
    <t>A03.556.249</t>
  </si>
  <si>
    <t>Lung</t>
  </si>
  <si>
    <t>A04.411</t>
  </si>
  <si>
    <t>Stromal Cells</t>
  </si>
  <si>
    <t>A11.329.830</t>
  </si>
  <si>
    <t>Kidney Cortex</t>
  </si>
  <si>
    <t>A05.810.453.324</t>
  </si>
  <si>
    <t>Adipocytes</t>
  </si>
  <si>
    <t>A11.329.114</t>
  </si>
  <si>
    <t>Fibroblasts</t>
  </si>
  <si>
    <t>A11.329.228</t>
  </si>
  <si>
    <t>Cicatrix</t>
  </si>
  <si>
    <t>A10.165.450.300</t>
  </si>
  <si>
    <t>Granulation Tissue</t>
  </si>
  <si>
    <t>A10.165.450</t>
  </si>
  <si>
    <t>A03.734</t>
  </si>
  <si>
    <t>Rectum</t>
  </si>
  <si>
    <t>A03.556.124.526.767</t>
  </si>
  <si>
    <t>Mesenchymal Stem Cells</t>
  </si>
  <si>
    <t>A11.872.580</t>
  </si>
  <si>
    <t>Osteoblasts</t>
  </si>
  <si>
    <t>A11.329.629</t>
  </si>
  <si>
    <t>Serous Membrane</t>
  </si>
  <si>
    <t>A10.615.789</t>
  </si>
  <si>
    <t>Myometrium</t>
  </si>
  <si>
    <t>A05.360.319.679.690</t>
  </si>
  <si>
    <t>MeSH second level term</t>
  </si>
  <si>
    <t>MeSH first level term</t>
  </si>
  <si>
    <t>MeSH term</t>
  </si>
  <si>
    <t>Foreskin_Keratinocyte_Primary_Cells_skin02__H3K4me3</t>
  </si>
  <si>
    <t>Primary_monocytes_from_peripheral_blood__H3K27ac</t>
  </si>
  <si>
    <t>Thyroid_gland_ENTEX__H3K36me3</t>
  </si>
  <si>
    <t>Primary_neutrophils_from_peripheral_blood__H3K4me1</t>
  </si>
  <si>
    <t>Primary_monocytes_from_peripheral_blood__H3K4me1</t>
  </si>
  <si>
    <t>Fetal_Heart__H3K9ac</t>
  </si>
  <si>
    <t>Primary_neutrophils_from_peripheral_blood__H3K4me3</t>
  </si>
  <si>
    <t>Heart-Atrial_ENTEX__H3K4me3</t>
  </si>
  <si>
    <t>Foreskin_Keratinocyte_Primary_Cells_skin02__H3K4me1</t>
  </si>
  <si>
    <t>Foreskin_Keratinocyte_Primary_Cells_skin03__H3K4me3</t>
  </si>
  <si>
    <t>Duodenum_Mucosa__H3K9ac</t>
  </si>
  <si>
    <t>Thyroid_gland_ENTEX__H3K4me1</t>
  </si>
  <si>
    <t>Primary_monocytes_from_peripheral_blood__DNase</t>
  </si>
  <si>
    <t>Placenta__DNase</t>
  </si>
  <si>
    <t>Fetal_Intestine_Large__H3K4me3</t>
  </si>
  <si>
    <t>Placenta_Amnion__H3K4me1</t>
  </si>
  <si>
    <t>Primary_monocytes_from_peripheral_blood__H3K4me3</t>
  </si>
  <si>
    <t>Foreskin_Keratinocyte_Primary_Cells_skin03__H3K36me3</t>
  </si>
  <si>
    <t>Skeletal_Muscle_Female__H3K9ac</t>
  </si>
  <si>
    <t>Placenta__H3K4me1</t>
  </si>
  <si>
    <t>Foreskin_Keratinocyte_Primary_Cells_skin03__H3K4me1</t>
  </si>
  <si>
    <t>Duodenum_Smooth_Muscle__H3K4me3</t>
  </si>
  <si>
    <t>Duodenum_Mucosa__H3K4me3</t>
  </si>
  <si>
    <t>Heart-LV_ENTEX__H3K4me3</t>
  </si>
  <si>
    <t>Primary_T_killer_memory_cells_from_peripheral_blood__H3K27ac</t>
  </si>
  <si>
    <t>Primary_B_cells_from_peripheral_blood__H3K4me3</t>
  </si>
  <si>
    <t>Placenta_Amnion__H3K27ac</t>
  </si>
  <si>
    <t>Small_Intestine__H3K4me3</t>
  </si>
  <si>
    <t>Heart-Atrial_ENTEX__H3K27ac</t>
  </si>
  <si>
    <t>Fetal_Heart__H3K4me1</t>
  </si>
  <si>
    <t>Right_Atrium__H3K36me3</t>
  </si>
  <si>
    <t>Placenta__H3K27ac</t>
  </si>
  <si>
    <t>Primary_T_helper_cells_from_peripheral_blood__H3K36me3</t>
  </si>
  <si>
    <t>Foreskin_Melanocyte_Primary_Cells_skin01__H3K4me3</t>
  </si>
  <si>
    <t>Stomach_Mucosa__H3K9ac</t>
  </si>
  <si>
    <t>NHEK-Epidermal_Keratinocyte_Primary_Cells__H3K27ac</t>
  </si>
  <si>
    <t>Fetal_Muscle_Leg__H3K4me1</t>
  </si>
  <si>
    <t>Spleen_ENTEX__H3K4me3</t>
  </si>
  <si>
    <t>Spleen_ENTEX__H3K36me3</t>
  </si>
  <si>
    <t>Rectal_Smooth_Muscle__H3K9ac</t>
  </si>
  <si>
    <t>Pancreatic_Islets__H3K36me3</t>
  </si>
  <si>
    <t>Fetal_Intestine_Small__H3K4me3</t>
  </si>
  <si>
    <t>Fetal_Muscle_Leg__H3K27ac</t>
  </si>
  <si>
    <t>NHEK-Epidermal_Keratinocyte_Primary_Cells__H3K4me3</t>
  </si>
  <si>
    <t>Colon-Sigm_ENTEX__H3K36me3</t>
  </si>
  <si>
    <t>NHEK-Epidermal_Keratinocyte_Primary_Cells__H3K9ac</t>
  </si>
  <si>
    <t>Adipose_Nuclei__H3K9ac</t>
  </si>
  <si>
    <t>Foreskin_Keratinocyte_Primary_Cells_skin03__H3K27ac</t>
  </si>
  <si>
    <t>Primary_mononuclear_cells_from_peripheral_blood__H3K27ac</t>
  </si>
  <si>
    <t>Placenta_Amnion__H3K4me3</t>
  </si>
  <si>
    <t>Fetal_Muscle_Trunk__H3K27ac</t>
  </si>
  <si>
    <t>Fetal_Heart__H3K36me3</t>
  </si>
  <si>
    <t>Esoph-Muscularis_ENTEX__H3K27ac</t>
  </si>
  <si>
    <t>Fetal_Muscle_Trunk__H3K4me1</t>
  </si>
  <si>
    <t>Skeletal_Muscle_Female__H3K36me3</t>
  </si>
  <si>
    <t>Primary_T_helper_cells_PMA-I_stimulated__H3K36me3</t>
  </si>
  <si>
    <t>Thyroid_gland_ENTEX__H3K4me3</t>
  </si>
  <si>
    <t>Foreskin_Keratinocyte_Primary_Cells_skin02__H3K36me3</t>
  </si>
  <si>
    <t>Adipose_Nuclei__H3K4me3</t>
  </si>
  <si>
    <t>NHEK-Epidermal_Keratinocyte_Primary_Cells__DNase</t>
  </si>
  <si>
    <t>Primary_T_cells_from_peripheral_blood__H3K36me3</t>
  </si>
  <si>
    <t>Esoph-GJ_ENTEX__H3K4me1</t>
  </si>
  <si>
    <t>Pancreatic_Islets__H3K9ac</t>
  </si>
  <si>
    <t>Psoas_Muscle__H3K27ac</t>
  </si>
  <si>
    <t>Fetal_Heart__DNase</t>
  </si>
  <si>
    <t>Thyroid_gland_ENTEX__H3K27ac</t>
  </si>
  <si>
    <t>Placenta__H3K4me3</t>
  </si>
  <si>
    <t>Colon-Sigm_ENTEX__H3K27ac</t>
  </si>
  <si>
    <t>Fetal_Heart__H3K4me3</t>
  </si>
  <si>
    <t>Colon_Smooth_Muscle__H3K9ac</t>
  </si>
  <si>
    <t>Thymus__H3K4me3</t>
  </si>
  <si>
    <t>Primary_hematopoietic_stem_cells_G-CSF-mobilized_Male__H3K36me3</t>
  </si>
  <si>
    <t>NHEK-Epidermal_Keratinocyte_Primary_Cells__H3K4me1</t>
  </si>
  <si>
    <t>Breast_Myoepithelial_Primary_Cells__H3K4me1</t>
  </si>
  <si>
    <t>Pancreas__H3K4me3</t>
  </si>
  <si>
    <t>Stomach_Smooth_Muscle__H3K9ac</t>
  </si>
  <si>
    <t>Pancreas__H3K27ac</t>
  </si>
  <si>
    <t>Primary_B_cells_from_cord_blood__H3K36me3</t>
  </si>
  <si>
    <t>Fetal_Lung__H3K9ac</t>
  </si>
  <si>
    <t>Fetal_Adrenal_Gland__H3K4me1</t>
  </si>
  <si>
    <t>Pancreatic_Islets__H3K4me1</t>
  </si>
  <si>
    <t>Primary_T_helper_memory_cells_from_peripheral_blood_2__H3K27ac</t>
  </si>
  <si>
    <t>SI-Term-Ileum_ENTEX__H3K4me3</t>
  </si>
  <si>
    <t>Breast_Myoepithelial_Primary_Cells__H3K36me3</t>
  </si>
  <si>
    <t>Primary_B_cells_from_cord_blood__H3K4me3</t>
  </si>
  <si>
    <t>Primary_hematopoietic_stem_cells_short_term_culture__H3K36me3</t>
  </si>
  <si>
    <t>NHDF-Ad_Adult_Dermal_Fibroblast_Primary_Cells__H3K27ac</t>
  </si>
  <si>
    <t>Primary_hematopoietic_stem_cells_G-CSF-mobilized_Female__H3K36me3</t>
  </si>
  <si>
    <t>NHEK-Epidermal_Keratinocyte_Primary_Cells__H3K36me3</t>
  </si>
  <si>
    <t>skeletal_muscle_ENTEX__H3K36me3</t>
  </si>
  <si>
    <t>Primary_T_cells_from_cord_blood__DNase</t>
  </si>
  <si>
    <t>Right_Ventricle__H3K4me3</t>
  </si>
  <si>
    <t>Small_Intestine__H3K27ac</t>
  </si>
  <si>
    <t>Right_Atrium__H3K27ac</t>
  </si>
  <si>
    <t>Primary_T_helper_naive_cells_from_peripheral_blood_2__H3K36me3</t>
  </si>
  <si>
    <t>Primary_mononuclear_cells_from_peripheral_blood__H3K4me1</t>
  </si>
  <si>
    <t>Primary_B_cells_from_peripheral_blood__H3K27ac</t>
  </si>
  <si>
    <t>Primary_hematopoietic_stem_cells_G-CSF-mobilized_Male__DNase</t>
  </si>
  <si>
    <t>Primary_hematopoietic_stem_cells__H3K36me3</t>
  </si>
  <si>
    <t>Spleen_ENTEX__H3K4me1</t>
  </si>
  <si>
    <t>Primary_neutrophils_from_peripheral_blood__H3K36me3</t>
  </si>
  <si>
    <t>Primary_mononuclear_cells_from_peripheral_blood__H3K9ac</t>
  </si>
  <si>
    <t>Primary_T_killer_memory_cells_from_peripheral_blood__H3K4me1</t>
  </si>
  <si>
    <t>Primary_monocytes_from_peripheral_blood__H3K36me3</t>
  </si>
  <si>
    <t>Adipose_Nuclei__H3K27ac</t>
  </si>
  <si>
    <t>Fetal_Kidney__H3K4me3</t>
  </si>
  <si>
    <t>Foreskin_Melanocyte_Primary_Cells_skin01__H3K36me3</t>
  </si>
  <si>
    <t>Fetal_Stomach__H3K4me1</t>
  </si>
  <si>
    <t>Psoas_Muscle__H3K36me3</t>
  </si>
  <si>
    <t>Primary_B_cells_from_peripheral_blood__H3K36me3</t>
  </si>
  <si>
    <t>Heart-Atrial_ENTEX__H3K36me3</t>
  </si>
  <si>
    <t>Brain_Substantia_Nigra__H3K36me3</t>
  </si>
  <si>
    <t>Primary_T_helper_naive_cells_from_peripheral_blood_2__H3K27ac</t>
  </si>
  <si>
    <t>Foreskin_Fibroblast_Primary_Cells_skin02__H3K27ac</t>
  </si>
  <si>
    <t>Primary_Natural_Killer_cells_from_peripheral_blood__H3K36me3</t>
  </si>
  <si>
    <t>Fetal_Thymus__H3K4me1</t>
  </si>
  <si>
    <t>Ovary__H3K36me3</t>
  </si>
  <si>
    <t>Rectal_Mucosa_Donor_31__H3K9ac</t>
  </si>
  <si>
    <t>Esoph-Mucosa_ENTEX__H3K27ac</t>
  </si>
  <si>
    <t>Primary_mononuclear_cells_from_peripheral_blood__H3K36me3</t>
  </si>
  <si>
    <t>Skeletal_Muscle_Male__H3K9ac</t>
  </si>
  <si>
    <t>Primary_T_helper_naive_cells_from_peripheral_blood_1__H3K36me3</t>
  </si>
  <si>
    <t>Foreskin_Melanocyte_Primary_Cells_skin03__H3K36me3</t>
  </si>
  <si>
    <t>Fetal_Muscle_Leg__DNase</t>
  </si>
  <si>
    <t>Vagina_ENTEX__H3K27ac</t>
  </si>
  <si>
    <t>Primary_T_killer_naive_cells_from_peripheral_blood__H3K36me3</t>
  </si>
  <si>
    <t>Aorta_ENTEX__H3K4me3</t>
  </si>
  <si>
    <t>Primary_Natural_Killer_cells_from_peripheral_blood__DNase</t>
  </si>
  <si>
    <t>Colonic_Mucosa__H3K4me1</t>
  </si>
  <si>
    <t>skeletal_muscle_ENTEX__H3K4me1</t>
  </si>
  <si>
    <t>Breast_variant_Human_Mammary_Epithelial_Cells_(vHMEC)__H3K36me3</t>
  </si>
  <si>
    <t>Primary_T_killer_naive_cells_from_peripheral_blood__H3K4me1</t>
  </si>
  <si>
    <t>Brain_Hippocampus_Middle__H3K36me3</t>
  </si>
  <si>
    <t>Pancreatic_Islets__H3K4me3</t>
  </si>
  <si>
    <t>Foreskin_Fibroblast_Primary_Cells_skin01__H3K36me3</t>
  </si>
  <si>
    <t>Esoph-GJ_ENTEX__H3K27ac</t>
  </si>
  <si>
    <t>Fetal_Kidney__H3K36me3</t>
  </si>
  <si>
    <t>Fetal_Muscle_Trunk__H3K36me3</t>
  </si>
  <si>
    <t>Uterus_ENTEX__H3K27ac</t>
  </si>
  <si>
    <t>Psoas_Muscle__H3K4me1</t>
  </si>
  <si>
    <t>NHLF_Lung_Fibroblast_Primary_Cells__H3K4me1</t>
  </si>
  <si>
    <t>Liver__H3K4me3</t>
  </si>
  <si>
    <t>Primary_T_helper_cells_PMA-I_stimulated__H3K4me1</t>
  </si>
  <si>
    <t>Duodenum_Smooth_Muscle__H3K27ac</t>
  </si>
  <si>
    <t>Primary_T_helper_memory_cells_from_peripheral_blood_1__H3K36me3</t>
  </si>
  <si>
    <t>Rectal_Mucosa_Donor_31__H3K4me3</t>
  </si>
  <si>
    <t>Skeletal_Muscle_Male__H3K4me3</t>
  </si>
  <si>
    <t>Primary_T_cells_from_peripheral_blood__H3K4me1</t>
  </si>
  <si>
    <t>Primary_hematopoietic_stem_cells_G-CSF-mobilized_Female__H3K27ac</t>
  </si>
  <si>
    <t>Fetal_Thymus__H3K4me3</t>
  </si>
  <si>
    <t>Primary_T_cells_effector_memory_enriched_from_peripheral_blood__H3K36me3</t>
  </si>
  <si>
    <t>Heart-LV_ENTEX__H3K27ac</t>
  </si>
  <si>
    <t>NHLF_Lung_Fibroblast_Primary_Cells__H3K27ac</t>
  </si>
  <si>
    <t>Primary_Natural_Killer_cells_from_peripheral_blood__H3K4me1</t>
  </si>
  <si>
    <t>Brain_Germinal_Matrix__H3K36me3</t>
  </si>
  <si>
    <t>Skeletal_Muscle_Male__H3K36me3</t>
  </si>
  <si>
    <t>Primary_T_helper_naive_cells_from_peripheral_blood_1__H3K4me3</t>
  </si>
  <si>
    <t>Primary_T_helper_cells_PMA-I_stimulated__H3K27ac</t>
  </si>
  <si>
    <t>Primary_T_helper_naive_cells_from_peripheral_blood_2__H3K4me1</t>
  </si>
  <si>
    <t>Stomach_ENTEX__H3K4me3</t>
  </si>
  <si>
    <t>Esophagus__H3K27ac</t>
  </si>
  <si>
    <t>Duodenum_Smooth_Muscle__H3K36me3</t>
  </si>
  <si>
    <t>Prostate_ENTEX__H3K27ac</t>
  </si>
  <si>
    <t>Fetal_Intestine_Small__H3K27ac</t>
  </si>
  <si>
    <t>Primary_mononuclear_cells_from_peripheral_blood__H3K4me3</t>
  </si>
  <si>
    <t>Colonic_Mucosa__H3K9ac</t>
  </si>
  <si>
    <t>Psoas_Muscle__DNase</t>
  </si>
  <si>
    <t>Mammary_ENTEX__H3K4me1</t>
  </si>
  <si>
    <t>Ovary__H3K4me1</t>
  </si>
  <si>
    <t>Primary_T_helper_naive_cells_from_peripheral_blood__H3K9ac</t>
  </si>
  <si>
    <t>NHDF-Ad_Adult_Dermal_Fibroblast_Primary_Cells__H3K9ac</t>
  </si>
  <si>
    <t>Primary_T_helper_17_cells_PMA-I_stimulated__H3K36me3</t>
  </si>
  <si>
    <t>Primary_B_cells_from_cord_blood__H3K4me1</t>
  </si>
  <si>
    <t>Nerve-Tibial_ENTEX__H3K4me1</t>
  </si>
  <si>
    <t>Fetal_Adrenal_Gland__H3K27ac</t>
  </si>
  <si>
    <t>Sigmoid_Colon__H3K4me3</t>
  </si>
  <si>
    <t>Foreskin_Melanocyte_Primary_Cells_skin03__H3K4me3</t>
  </si>
  <si>
    <t>Primary_T_helper_cells_from_peripheral_blood__H3K27ac</t>
  </si>
  <si>
    <t>Fetal_Thymus__DNase</t>
  </si>
  <si>
    <t>Stomach_ENTEX__H3K4me1</t>
  </si>
  <si>
    <t>Fetal_Kidney__H3K9ac</t>
  </si>
  <si>
    <t>Small_Intestine__DNase</t>
  </si>
  <si>
    <t>Stomach_Mucosa__H3K4me1</t>
  </si>
  <si>
    <t>Primary_T_helper_naive_cells_from_peripheral_blood_1__H3K4me1</t>
  </si>
  <si>
    <t>Primary_B_cells_from_peripheral_blood__H3K4me1</t>
  </si>
  <si>
    <t>Primary_T_cells_from_cord_blood__H3K4me3</t>
  </si>
  <si>
    <t>Esoph-Muscularis_ENTEX__H3K4me1</t>
  </si>
  <si>
    <t>Fetal_Brain_Male__H3K4me3</t>
  </si>
  <si>
    <t>Duodenum_Smooth_Muscle__H3K4me1</t>
  </si>
  <si>
    <t>Uterus_ENTEX__H3K4me3</t>
  </si>
  <si>
    <t>Foreskin_Fibroblast_Primary_Cells_skin01__H3K27ac</t>
  </si>
  <si>
    <t>Duodenum_Mucosa__H3K4me1</t>
  </si>
  <si>
    <t>Primary_T_killer_naive_cells_from_peripheral_blood__H3K9ac</t>
  </si>
  <si>
    <t>Thymus__H3K36me3</t>
  </si>
  <si>
    <t>Primary_Natural_Killer_cells_from_peripheral_blood__H3K27ac</t>
  </si>
  <si>
    <t>Ovary__H3K27ac</t>
  </si>
  <si>
    <t>Psoas_Muscle__H3K4me3</t>
  </si>
  <si>
    <t>Vagina_ENTEX__H3K4me3</t>
  </si>
  <si>
    <t>Adipose_Nuclei__H3K4me1</t>
  </si>
  <si>
    <t>Pancreatic_Islets__H3K27ac</t>
  </si>
  <si>
    <t>Primary_T_helper_memory_cells_from_peripheral_blood_1__H3K4me1</t>
  </si>
  <si>
    <t>Thymus__H3K4me1</t>
  </si>
  <si>
    <t>Aorta__H3K27ac</t>
  </si>
  <si>
    <t>Fetal_Stomach__H3K4me3</t>
  </si>
  <si>
    <t>Nerve-Tibial_ENTEX__H3K36me3</t>
  </si>
  <si>
    <t>Gastric__H3K27ac</t>
  </si>
  <si>
    <t>Primary_T_cells_from_cord_blood__H3K36me3</t>
  </si>
  <si>
    <t>Rectal_Mucosa_Donor_31__H3K27ac</t>
  </si>
  <si>
    <t>Gastric__DNase</t>
  </si>
  <si>
    <t>Lung__H3K4me3</t>
  </si>
  <si>
    <t>Pancreas_ENTEX__H3K27ac</t>
  </si>
  <si>
    <t>Primary_T_regulatory_cells_from_peripheral_blood__H3K36me3</t>
  </si>
  <si>
    <t>Pancreas_ENTEX__H3K4me3</t>
  </si>
  <si>
    <t>Rectal_Mucosa_Donor_31__H3K4me1</t>
  </si>
  <si>
    <t>Right_Atrium__H3K4me3</t>
  </si>
  <si>
    <t>Primary_hematopoietic_stem_cells_G-CSF-mobilized_Female__DNase</t>
  </si>
  <si>
    <t>Primary_T_killer_memory_cells_from_peripheral_blood__H3K4me3</t>
  </si>
  <si>
    <t>skeletal_muscle_ENTEX__H3K27ac</t>
  </si>
  <si>
    <t>Pancreas_ENTEX__H3K4me1</t>
  </si>
  <si>
    <t>Breast_Myoepithelial_Primary_Cells__H3K4me3</t>
  </si>
  <si>
    <t>Brain_Cingulate_Gyrus__H3K36me3</t>
  </si>
  <si>
    <t>Fetal_Intestine_Small__H3K4me1</t>
  </si>
  <si>
    <t>Stomach_ENTEX__H3K36me3</t>
  </si>
  <si>
    <t>Fetal_Muscle_Trunk__DNase</t>
  </si>
  <si>
    <t>Fetal_Lung__H3K4me3</t>
  </si>
  <si>
    <t>Ganglion_Eminence_derived_primary_cultured_neurospheres__H3K36me3</t>
  </si>
  <si>
    <t>Sigmoid_Colon__H3K27ac</t>
  </si>
  <si>
    <t>Thymus__H3K27ac</t>
  </si>
  <si>
    <t>Rectal_Mucosa_Donor_29__H3K4me3</t>
  </si>
  <si>
    <t>NHLF_Lung_Fibroblast_Primary_Cells__H3K36me3</t>
  </si>
  <si>
    <t>Aorta__H3K4me1</t>
  </si>
  <si>
    <t>NHDF-Ad_Adult_Dermal_Fibroblast_Primary_Cells__H3K4me1</t>
  </si>
  <si>
    <t>Primary_T_helper_naive_cells_from_peripheral_blood_2__H3K4me3</t>
  </si>
  <si>
    <t>NHLF_Lung_Fibroblast_Primary_Cells__DNase</t>
  </si>
  <si>
    <t>Foreskin_Fibroblast_Primary_Cells_skin02__H3K36me3</t>
  </si>
  <si>
    <t>Fetal_Intestine_Small__DNase</t>
  </si>
  <si>
    <t>Colonic_Mucosa__H3K27ac</t>
  </si>
  <si>
    <t>Skeletal_Muscle_Female__H3K27ac</t>
  </si>
  <si>
    <t>Primary_hematopoietic_stem_cells_G-CSF-mobilized_Male__H3K4me3</t>
  </si>
  <si>
    <t>NHDF-Ad_Adult_Dermal_Fibroblast_Primary_Cells__DNase</t>
  </si>
  <si>
    <t>Left_Ventricle__H3K4me3</t>
  </si>
  <si>
    <t>Right_Ventricle__H3K27ac</t>
  </si>
  <si>
    <t>Primary_T_helper_cells_from_peripheral_blood__H3K4me1</t>
  </si>
  <si>
    <t>Vagina_ENTEX__H3K36me3</t>
  </si>
  <si>
    <t>Foreskin_Melanocyte_Primary_Cells_skin03__H3K27ac</t>
  </si>
  <si>
    <t>Gastric__H3K4me3</t>
  </si>
  <si>
    <t>Primary_hematopoietic_stem_cells__H3K4me3</t>
  </si>
  <si>
    <t>Stomach_ENTEX__H3K27ac</t>
  </si>
  <si>
    <t>Rectal_Smooth_Muscle__H3K36me3</t>
  </si>
  <si>
    <t>Nerve-Tibial_ENTEX__H3K27ac</t>
  </si>
  <si>
    <t>Primary_T_cells_from_peripheral_blood__DNase</t>
  </si>
  <si>
    <t>Fetal_Stomach__DNase</t>
  </si>
  <si>
    <t>Adipose_Nuclei__H3K36me3</t>
  </si>
  <si>
    <t>Stomach_Smooth_Muscle__H3K4me3</t>
  </si>
  <si>
    <t>Stomach_Smooth_Muscle__H3K4me1</t>
  </si>
  <si>
    <t>Brain_Inferior_Temporal_Lobe__H3K36me3</t>
  </si>
  <si>
    <t>Lung_ENTEX__H3K36me3</t>
  </si>
  <si>
    <t>Foreskin_Fibroblast_Primary_Cells_skin02__H3K4me1</t>
  </si>
  <si>
    <t>HMEC_Mammary_Epithelial_Primary_Cells__H3K36me3</t>
  </si>
  <si>
    <t>Ovary__DNase</t>
  </si>
  <si>
    <t>Colon_Smooth_Muscle__H3K4me1</t>
  </si>
  <si>
    <t>Mammary_ENTEX__H3K27ac</t>
  </si>
  <si>
    <t>Fetal_Intestine_Large__H3K4me1</t>
  </si>
  <si>
    <t>Primary_Natural_Killer_cells_from_peripheral_blood__H3K4me3</t>
  </si>
  <si>
    <t>Aorta_ENTEX__H3K27ac</t>
  </si>
  <si>
    <t>Colon-TV_ENTEX__H3K27ac</t>
  </si>
  <si>
    <t>Colon-TV_ENTEX__H3K4me3</t>
  </si>
  <si>
    <t>Rectal_Mucosa_Donor_29__H3K27ac</t>
  </si>
  <si>
    <t>Breast_variant_Human_Mammary_Epithelial_Cells_(vHMEC)__H3K4me1</t>
  </si>
  <si>
    <t>Skeletal_Muscle_Female__H3K4me1</t>
  </si>
  <si>
    <t>Fetal_Stomach__H3K27ac</t>
  </si>
  <si>
    <t>Primary_T_helper_cells_from_peripheral_blood__H3K4me3</t>
  </si>
  <si>
    <t>skeletal_muscle_ENTEX__H3K4me3</t>
  </si>
  <si>
    <t>Brain_Angular_Gyrus__H3K36me3</t>
  </si>
  <si>
    <t>Rectal_Smooth_Muscle__H3K4me3</t>
  </si>
  <si>
    <t>Foreskin_Melanocyte_Primary_Cells_skin01__H3K27ac</t>
  </si>
  <si>
    <t>Right_Atrium__H3K4me1</t>
  </si>
  <si>
    <t>HMEC_Mammary_Epithelial_Primary_Cells__H3K4me1</t>
  </si>
  <si>
    <t>Fetal_Intestine_Large__H3K27ac</t>
  </si>
  <si>
    <t>Breast_variant_Human_Mammary_Epithelial_Cells_(vHMEC)__H3K4me3</t>
  </si>
  <si>
    <t>HMEC_Mammary_Epithelial_Primary_Cells__DNase</t>
  </si>
  <si>
    <t>Pancreas__H3K4me1</t>
  </si>
  <si>
    <t>Esophagus__H3K4me1</t>
  </si>
  <si>
    <t>HMEC_Mammary_Epithelial_Primary_Cells__H3K4me3</t>
  </si>
  <si>
    <t>Sigmoid_Colon__H3K4me1</t>
  </si>
  <si>
    <t>Primary_T_cells_from_peripheral_blood__H3K27ac</t>
  </si>
  <si>
    <t>Primary_T_killer_naive_cells_from_peripheral_blood__H3K27ac</t>
  </si>
  <si>
    <t>Primary_T_helper_17_cells_PMA-I_stimulated__H3K4me1</t>
  </si>
  <si>
    <t>NHDF-Ad_Adult_Dermal_Fibroblast_Primary_Cells__H3K36me3</t>
  </si>
  <si>
    <t>Fetal_Lung__H3K36me3</t>
  </si>
  <si>
    <t>Fetal_Brain_Female__H3K36me3</t>
  </si>
  <si>
    <t>Stomach_Mucosa__H3K4me3</t>
  </si>
  <si>
    <t>Primary_T_killer_memory_cells_from_peripheral_blood__H3K36me3</t>
  </si>
  <si>
    <t>NHLF_Lung_Fibroblast_Primary_Cells__H3K9ac</t>
  </si>
  <si>
    <t>Fetal_Muscle_Leg__H3K4me3</t>
  </si>
  <si>
    <t>Foreskin_Fibroblast_Primary_Cells_skin02__H3K4me3</t>
  </si>
  <si>
    <t>Spleen__H3K27ac</t>
  </si>
  <si>
    <t>Breast_Myoepithelial_Primary_Cells__H3K9ac</t>
  </si>
  <si>
    <t>Colon-Sigm_ENTEX__H3K4me3</t>
  </si>
  <si>
    <t>Primary_T_helper_memory_cells_from_peripheral_blood_1__H3K27ac</t>
  </si>
  <si>
    <t>Primary_T_cells_from_peripheral_blood__H3K4me3</t>
  </si>
  <si>
    <t>Cortex_derived_primary_cultured_neurospheres__H3K36me3</t>
  </si>
  <si>
    <t>Foreskin_Keratinocyte_Primary_Cells_skin02__DNase</t>
  </si>
  <si>
    <t>Prostate_ENTEX__H3K4me3</t>
  </si>
  <si>
    <t>Heart-LV_ENTEX__H3K36me3</t>
  </si>
  <si>
    <t>Lung_ENTEX__H3K4me3</t>
  </si>
  <si>
    <t>Foreskin_Fibroblast_Primary_Cells_skin01__H3K4me3</t>
  </si>
  <si>
    <t>Primary_T_helper_memory_cells_from_peripheral_blood_2__H3K4me1</t>
  </si>
  <si>
    <t>Testis_ENTEX__H3K4me3</t>
  </si>
  <si>
    <t>Primary_T_cells_effector_memory_enriched_from_peripheral_blood__H3K4me1</t>
  </si>
  <si>
    <t>Aorta_ENTEX__H3K36me3</t>
  </si>
  <si>
    <t>Left_Ventricle__H3K27ac</t>
  </si>
  <si>
    <t>Foreskin_Fibroblast_Primary_Cells_skin01__H3K4me1</t>
  </si>
  <si>
    <t>Colon_Smooth_Muscle__H3K36me3</t>
  </si>
  <si>
    <t>Foreskin_Fibroblast_Primary_Cells_skin02__DNase</t>
  </si>
  <si>
    <t>Fetal_Intestine_Large__DNase</t>
  </si>
  <si>
    <t>Fetal_Thymus__H3K27ac</t>
  </si>
  <si>
    <t>Mammary_ENTEX__H3K4me3</t>
  </si>
  <si>
    <t>Pancreas_ENTEX__H3K36me3</t>
  </si>
  <si>
    <t>Primary_T_regulatory_cells_from_peripheral_blood__H3K4me1</t>
  </si>
  <si>
    <t>Colon-TV_ENTEX__H3K4me1</t>
  </si>
  <si>
    <t>Fetal_Brain_Female__H3K4me1</t>
  </si>
  <si>
    <t>Osteoblast_Primary_Cells__H3K36me3</t>
  </si>
  <si>
    <t>Colon-TV_ENTEX__H3K36me3</t>
  </si>
  <si>
    <t>Aorta_ENTEX__H3K4me1</t>
  </si>
  <si>
    <t>Placenta_Amnion__H3K36me3</t>
  </si>
  <si>
    <t>Placenta__H3K36me3</t>
  </si>
  <si>
    <t>Colon_Smooth_Muscle__H3K4me3</t>
  </si>
  <si>
    <t>liver_ENTEX__H3K4me3</t>
  </si>
  <si>
    <t>Fetal_Brain_Male__H3K36me3</t>
  </si>
  <si>
    <t>Primary_T_cells_from_cord_blood__H3K4me1</t>
  </si>
  <si>
    <t>Primary_T_helper_cells_PMA-I_stimulated__H3K4me3</t>
  </si>
  <si>
    <t>Ovary__H3K4me3</t>
  </si>
  <si>
    <t>Stomach_Smooth_Muscle__H3K27ac</t>
  </si>
  <si>
    <t>Fetal_Thymus__H3K36me3</t>
  </si>
  <si>
    <t>Mammary_ENTEX__H3K36me3</t>
  </si>
  <si>
    <t>Primary_B_cells_from_peripheral_blood__DNase</t>
  </si>
  <si>
    <t>Rectal_Smooth_Muscle__H3K4me1</t>
  </si>
  <si>
    <t>Lung__H3K27ac</t>
  </si>
  <si>
    <t>Esophagus__H3K4me3</t>
  </si>
  <si>
    <t>Primary_T_cells_effector_memory_enriched_from_peripheral_blood__H3K4me3</t>
  </si>
  <si>
    <t>Ganglion_Eminence_derived_primary_cultured_neurospheres__H3K4me1</t>
  </si>
  <si>
    <t>Lung_ENTEX__H3K27ac</t>
  </si>
  <si>
    <t>Fetal_Kidney__H3K4me1</t>
  </si>
  <si>
    <t>Brain_Anterior_Caudate__H3K36me3</t>
  </si>
  <si>
    <t>Rectal_Mucosa_Donor_29__H3K4me1</t>
  </si>
  <si>
    <t>Primary_hematopoietic_stem_cells__H3K4me1</t>
  </si>
  <si>
    <t>HMEC_Mammary_Epithelial_Primary_Cells__H3K27ac</t>
  </si>
  <si>
    <t>Small_Intestine__H3K4me1</t>
  </si>
  <si>
    <t>Artery-Tibial_ENTEX__H3K36me3</t>
  </si>
  <si>
    <t>NHDF-Ad_Adult_Dermal_Fibroblast_Primary_Cells__H3K4me3</t>
  </si>
  <si>
    <t>Rectal_Mucosa_Donor_29__H3K9ac</t>
  </si>
  <si>
    <t>Primary_T_helper_memory_cells_from_peripheral_blood_2__H3K4me3</t>
  </si>
  <si>
    <t>Primary_T_helper_memory_cells_from_peripheral_blood_2__H3K36me3</t>
  </si>
  <si>
    <t>Fetal_Muscle_Trunk__H3K4me3</t>
  </si>
  <si>
    <t>Testis_ENTEX__H3K36me3</t>
  </si>
  <si>
    <t>Primary_T_helper_memory_cells_from_peripheral_blood_1__H3K4me3</t>
  </si>
  <si>
    <t>Fetal_Muscle_Leg__H3K36me3</t>
  </si>
  <si>
    <t>Heart-LV_ENTEX__H3K4me1</t>
  </si>
  <si>
    <t>Testis_ENTEX__H3K27ac</t>
  </si>
  <si>
    <t>Primary_T_helper_naive_cells_from_peripheral_blood_1__H3K27ac</t>
  </si>
  <si>
    <t>Brain_Angular_Gyrus__H3K4me1</t>
  </si>
  <si>
    <t>Adrenal_gland_ENTEX__H3K27ac</t>
  </si>
  <si>
    <t>Foreskin_Fibroblast_Primary_Cells_skin01__DNase</t>
  </si>
  <si>
    <t>Ovary_ENTEX__H3K4me3</t>
  </si>
  <si>
    <t>Adrenal_gland_ENTEX__H3K4me3</t>
  </si>
  <si>
    <t>SI-Term-Ileum_ENTEX__H3K27ac</t>
  </si>
  <si>
    <t>Esoph-Mucosa_ENTEX__H3K4me1</t>
  </si>
  <si>
    <t>Esoph-Mucosa_ENTEX__H3K4me3</t>
  </si>
  <si>
    <t>Colon-Sigm_ENTEX__H3K4me1</t>
  </si>
  <si>
    <t>Cortex_derived_primary_cultured_neurospheres__H3K4me1</t>
  </si>
  <si>
    <t>Fetal_Intestine_Small__H3K36me3</t>
  </si>
  <si>
    <t>Colonic_Mucosa__H3K4me3</t>
  </si>
  <si>
    <t>Ovary_ENTEX__H3K36me3</t>
  </si>
  <si>
    <t>Rectal_Smooth_Muscle__H3K27ac</t>
  </si>
  <si>
    <t>Esophagus__H3K36me3</t>
  </si>
  <si>
    <t>Primary_T_helper_17_cells_PMA-I_stimulated__H3K27ac</t>
  </si>
  <si>
    <t>Brain_Dorsolateral_Prefrontal_Cortex__H3K36me3</t>
  </si>
  <si>
    <t>Esoph-GJ_ENTEX__H3K4me3</t>
  </si>
  <si>
    <t>Fetal_Adrenal_Gland__DNase</t>
  </si>
  <si>
    <t>Fetal_Brain_Female__DNase</t>
  </si>
  <si>
    <t>Brain_Inferior_Temporal_Lobe__H3K27ac</t>
  </si>
  <si>
    <t>Primary_T_cells_effector_memory_enriched_from_peripheral_blood__H3K27ac</t>
  </si>
  <si>
    <t>Primary_T_helper_17_cells_PMA-I_stimulated__H3K4me3</t>
  </si>
  <si>
    <t>Primary_hematopoietic_stem_cells_short_term_culture__H3K4me3</t>
  </si>
  <si>
    <t>Prostate_ENTEX__H3K36me3</t>
  </si>
  <si>
    <t>Skeletal_Muscle_Male__H3K4me1</t>
  </si>
  <si>
    <t>Spleen__H3K4me3</t>
  </si>
  <si>
    <t>Osteoblast_Primary_Cells__H3K27ac</t>
  </si>
  <si>
    <t>Fetal_Brain_Male__H3K4me1</t>
  </si>
  <si>
    <t>Primary_hematopoietic_stem_cells_G-CSF-mobilized_Female__H3K4me3</t>
  </si>
  <si>
    <t>Osteoblast_Primary_Cells__H3K4me3</t>
  </si>
  <si>
    <t>Primary_T_regulatory_cells_from_peripheral_blood__H3K4me3</t>
  </si>
  <si>
    <t>Small_Intestine__H3K36me3</t>
  </si>
  <si>
    <t>Stomach_Smooth_Muscle__H3K36me3</t>
  </si>
  <si>
    <t>Primary_hematopoietic_stem_cells_G-CSF-mobilized_Female__H3K4me1</t>
  </si>
  <si>
    <t>Esoph-Mucosa_ENTEX__H3K36me3</t>
  </si>
  <si>
    <t>Breast_variant_Human_Mammary_Epithelial_Cells_(vHMEC)__DNase</t>
  </si>
  <si>
    <t>Artery-Tibial_ENTEX__H3K4me1</t>
  </si>
  <si>
    <t>Foreskin_Melanocyte_Primary_Cells_skin01__DNase</t>
  </si>
  <si>
    <t>Brain_Angular_Gyrus__H3K4me3</t>
  </si>
  <si>
    <t>Colon_Smooth_Muscle__H3K27ac</t>
  </si>
  <si>
    <t>Esoph-Muscularis_ENTEX__H3K36me3</t>
  </si>
  <si>
    <t>Skeletal_Muscle_Female__H3K4me3</t>
  </si>
  <si>
    <t>Osteoblast_Primary_Cells__H3K4me1</t>
  </si>
  <si>
    <t>NHLF_Lung_Fibroblast_Primary_Cells__H3K4me3</t>
  </si>
  <si>
    <t>Fetal_Adrenal_Gland__H3K36me3</t>
  </si>
  <si>
    <t>Artery-Coronary_ENTEX__H3K4me3</t>
  </si>
  <si>
    <t>Primary_T_killer_naive_cells_from_peripheral_blood__H3K4me3</t>
  </si>
  <si>
    <t>Esoph-Muscularis_ENTEX__H3K4me3</t>
  </si>
  <si>
    <t>Adrenal_gland_ENTEX__H3K4me1</t>
  </si>
  <si>
    <t>Gastric__H3K4me1</t>
  </si>
  <si>
    <t>Lung__H3K36me3</t>
  </si>
  <si>
    <t>Spleen_ENTEX__H3K27ac</t>
  </si>
  <si>
    <t>Fetal_Adrenal_Gland__H3K4me3</t>
  </si>
  <si>
    <t>HMEC_Mammary_Epithelial_Primary_Cells__H3K9ac</t>
  </si>
  <si>
    <t>Primary_T_regulatory_cells_from_peripheral_blood__H3K27ac</t>
  </si>
  <si>
    <t>Aorta__H3K36me3</t>
  </si>
  <si>
    <t>Brain_Substantia_Nigra__H3K4me1</t>
  </si>
  <si>
    <t>Left_Ventricle__H3K36me3</t>
  </si>
  <si>
    <t>Brain_Inferior_Temporal_Lobe__H3K4me1</t>
  </si>
  <si>
    <t>Primary_hematopoietic_stem_cells_G-CSF-mobilized_Male__H3K4me1</t>
  </si>
  <si>
    <t>Fetal_Lung__DNase</t>
  </si>
  <si>
    <t>Stomach_Mucosa__H3K36me3</t>
  </si>
  <si>
    <t>Brain_Anterior_Caudate__H3K4me1</t>
  </si>
  <si>
    <t>Pancreas__DNase</t>
  </si>
  <si>
    <t>Liver__H3K9ac</t>
  </si>
  <si>
    <t>Brain_Angular_Gyrus__H3K27ac</t>
  </si>
  <si>
    <t>Primary_hematopoietic_stem_cells_short_term_culture__H3K4me1</t>
  </si>
  <si>
    <t>Fetal_Intestine_Large__H3K36me3</t>
  </si>
  <si>
    <t>Fetal_Brain_Male__DNase</t>
  </si>
  <si>
    <t>Brain_Anterior_Caudate__H3K27ac</t>
  </si>
  <si>
    <t>SI-Term-Ileum_ENTEX__H3K4me1</t>
  </si>
  <si>
    <t>Fetal_Lung__H3K4me1</t>
  </si>
  <si>
    <t>Pancreas__H3K36me3</t>
  </si>
  <si>
    <t>SI-Term-Ileum_ENTEX__H3K36me3</t>
  </si>
  <si>
    <t>liver_ENTEX__H3K27ac</t>
  </si>
  <si>
    <t>Left_Ventricle__H3K4me1</t>
  </si>
  <si>
    <t>Lung__H3K4me1</t>
  </si>
  <si>
    <t>Brain_Cingulate_Gyrus__H3K27ac</t>
  </si>
  <si>
    <t>Brain_Hippocampus_Middle__H3K4me1</t>
  </si>
  <si>
    <t>Brain_Inferior_Temporal_Lobe__H3K4me3</t>
  </si>
  <si>
    <t>Brain_Substantia_Nigra__H3K27ac</t>
  </si>
  <si>
    <t>Artery-Coronary_ENTEX__H3K27ac</t>
  </si>
  <si>
    <t>Brain_Hippocampus_Middle__H3K4me3</t>
  </si>
  <si>
    <t>Brain_Cingulate_Gyrus__H3K4me1</t>
  </si>
  <si>
    <t>Adrenal_gland_ENTEX__H3K36me3</t>
  </si>
  <si>
    <t>Skin_tissue_ENTEX__H3K4me3</t>
  </si>
  <si>
    <t>Liver__H3K27ac</t>
  </si>
  <si>
    <t>Liver__H3K36me3</t>
  </si>
  <si>
    <t>Brain_Anterior_Caudate__H3K4me3</t>
  </si>
  <si>
    <t>Right_Ventricle__H3K36me3</t>
  </si>
  <si>
    <t>Foreskin_Melanocyte_Primary_Cells_skin01__H3K4me1</t>
  </si>
  <si>
    <t>Spleen__H3K36me3</t>
  </si>
  <si>
    <t>Rectal_Mucosa_Donor_31__H3K36me3</t>
  </si>
  <si>
    <t>Fetal_Brain_Female__H3K4me3</t>
  </si>
  <si>
    <t>Brain_Hippocampus_Middle__H3K27ac</t>
  </si>
  <si>
    <t>Right_Ventricle__H3K4me1</t>
  </si>
  <si>
    <t>liver_ENTEX__H3K36me3</t>
  </si>
  <si>
    <t>Brain_Angular_Gyrus__H3K9ac</t>
  </si>
  <si>
    <t>Fetal_Kidney__DNase</t>
  </si>
  <si>
    <t>Brain_Germinal_Matrix__H3K4me1</t>
  </si>
  <si>
    <t>Aorta__H3K4me3</t>
  </si>
  <si>
    <t>Brain_Germinal_Matrix__H3K4me3</t>
  </si>
  <si>
    <t>Foreskin_Melanocyte_Primary_Cells_skin03__H3K4me1</t>
  </si>
  <si>
    <t>Brain_Dorsolateral_Prefrontal_Cortex__H3K4me1</t>
  </si>
  <si>
    <t>Ganglion_Eminence_derived_primary_cultured_neurospheres__H3K4me3</t>
  </si>
  <si>
    <t>Liver__H3K4me1</t>
  </si>
  <si>
    <t>Brain_Substantia_Nigra__H3K4me3</t>
  </si>
  <si>
    <t>Brain_Substantia_Nigra__H3K9ac</t>
  </si>
  <si>
    <t>Heart-Atrial_ENTEX__H3K4me1</t>
  </si>
  <si>
    <t>Brain_Cingulate_Gyrus__H3K4me3</t>
  </si>
  <si>
    <t>Spleen__H3K4me1</t>
  </si>
  <si>
    <t>Duodenum_Mucosa__H3K36me3</t>
  </si>
  <si>
    <t>Rectal_Mucosa_Donor_29__H3K36me3</t>
  </si>
  <si>
    <t>liver_ENTEX__H3K4me1</t>
  </si>
  <si>
    <t>Sigmoid_Colon__H3K36me3</t>
  </si>
  <si>
    <t>Brain_Dorsolateral_Prefrontal_Cortex__H3K27ac</t>
  </si>
  <si>
    <t>Nerve-Tibial_ENTEX__H3K4me3</t>
  </si>
  <si>
    <t>Fetal_Stomach__H3K36me3</t>
  </si>
  <si>
    <t>Lung_ENTEX__H3K4me1</t>
  </si>
  <si>
    <t>Cortex_derived_primary_cultured_neurospheres__H3K4me3</t>
  </si>
  <si>
    <t>Brain_Anterior_Caudate__H3K9ac</t>
  </si>
  <si>
    <t>Colonic_Mucosa__H3K36me3</t>
  </si>
  <si>
    <t>Gastric__H3K36me3</t>
  </si>
  <si>
    <t>Brain_Inferior_Temporal_Lobe__H3K9ac</t>
  </si>
  <si>
    <t>Brain_Dorsolateral_Prefrontal_Cortex__H3K9ac</t>
  </si>
  <si>
    <t>Brain_Dorsolateral_Prefrontal_Cortex__H3K4me3</t>
  </si>
  <si>
    <t>Brain_Cingulate_Gyrus__H3K9ac</t>
  </si>
  <si>
    <t>A11.872.040.Adult.Stem.Cells</t>
  </si>
  <si>
    <t>A03.734.414.Islets.of.Langerhans</t>
  </si>
  <si>
    <t>A11.872.700.500.Induced.Pluripotent.Stem.Cells</t>
  </si>
  <si>
    <t>A15.382.Immune.System</t>
  </si>
  <si>
    <t>A11.436.294.064.Glucagon.Secreting.Cells</t>
  </si>
  <si>
    <t>A08.186.211.653.Mesencephalon</t>
  </si>
  <si>
    <t>A05.810.453.324.Kidney.Cortex</t>
  </si>
  <si>
    <t>Kidney_Cortex</t>
  </si>
  <si>
    <t>A15.382.812.522.Macrophages</t>
  </si>
  <si>
    <t>A15.378.316.580.Monocytes</t>
  </si>
  <si>
    <t>A15.382.680.Phagocytes</t>
  </si>
  <si>
    <t>A14.724.557.Nasopharynx</t>
  </si>
  <si>
    <t>A06.407.312.Gonads</t>
  </si>
  <si>
    <t>A11.329.171.Chondrocytes</t>
  </si>
  <si>
    <t>A15.378.316.Bone.Marrow.Cells</t>
  </si>
  <si>
    <t>Thyroid</t>
  </si>
  <si>
    <t>A03.556.500.760.464.Parotid.Gland</t>
  </si>
  <si>
    <t>A15.382.490.315.583.Neutrophils</t>
  </si>
  <si>
    <t>A05.360.319.114.630.Ovary</t>
  </si>
  <si>
    <t>A08.186.211.464.710.225.Entorhinal.Cortex</t>
  </si>
  <si>
    <t>A15.145.300.Fetal.Blood</t>
  </si>
  <si>
    <t>Colon_Sigmoid</t>
  </si>
  <si>
    <t>A10.272.497.Epidermis</t>
  </si>
  <si>
    <t>Muscle_Skeletal</t>
  </si>
  <si>
    <t>A08.186.211.730.317.Diencephalon</t>
  </si>
  <si>
    <t>A08.186.211.464.405.Hippocampus</t>
  </si>
  <si>
    <t>A05.360.444.492.362.Foreskin</t>
  </si>
  <si>
    <t>A14.724.Pharynx</t>
  </si>
  <si>
    <t>A05.360.444.Genitalia..Male</t>
  </si>
  <si>
    <t>A06.407.Endocrine.Glands</t>
  </si>
  <si>
    <t>A15.382.812.Mononuclear.Phagocyte.System</t>
  </si>
  <si>
    <t>A08.186.211.464.Limbic.System</t>
  </si>
  <si>
    <t>A11.872.378.590.817.Megakaryocyte.Erythroid.Progenitor.Cells</t>
  </si>
  <si>
    <t>A08.186.211.730.885.287.500.Cerebral.Cortex</t>
  </si>
  <si>
    <t>A11.620.520.Myocytes..Smooth.Muscle</t>
  </si>
  <si>
    <t>A10.165.450.300.Cicatrix</t>
  </si>
  <si>
    <t>A11.436.397.Keratinocytes</t>
  </si>
  <si>
    <t>A08.186.211.730.317.357.Hypothalamus</t>
  </si>
  <si>
    <t>A08.186.211.132.Brain.Stem</t>
  </si>
  <si>
    <t>A11.329.372.600.Macrophages..Alveolar</t>
  </si>
  <si>
    <t>A08.186.211.132.810.428.200.Cerebellum</t>
  </si>
  <si>
    <t>Whole_Blood</t>
  </si>
  <si>
    <t>A03.556.500.760.Salivary.Glands</t>
  </si>
  <si>
    <t>A03.556.875.500.Esophagus</t>
  </si>
  <si>
    <t>A11.382.Endocrine.Cells</t>
  </si>
  <si>
    <t>Skin_Not_Sun_Exposed_(Suprapubic)</t>
  </si>
  <si>
    <t>A15.145.Blood</t>
  </si>
  <si>
    <t>A08.186.211.865.428.Metencephalon</t>
  </si>
  <si>
    <t>A10.165.450.300.425.Keloid</t>
  </si>
  <si>
    <t>A15.382.812.260.Dendritic.Cells</t>
  </si>
  <si>
    <t>A14.549.Mouth</t>
  </si>
  <si>
    <t>A11.627.624.249.Monocyte.Macrophage.Precursor.Cells</t>
  </si>
  <si>
    <t>A11.436.Epithelial.Cells</t>
  </si>
  <si>
    <t>A07.231.Blood.Vessels</t>
  </si>
  <si>
    <t>A05.810.453.Kidney</t>
  </si>
  <si>
    <t>A11.627.635.Myeloid.Progenitor.Cells</t>
  </si>
  <si>
    <t>A11.872.653.Neural.Stem.Cells</t>
  </si>
  <si>
    <t>A05.360.319.114.373.Fallopian.Tubes</t>
  </si>
  <si>
    <t>A08.186.211.Brain</t>
  </si>
  <si>
    <t>A08.186.211.730.885.287.500.270.Frontal.Lobe</t>
  </si>
  <si>
    <t>A08.186.211.730.885.287.249.487.Corpus.Striatum</t>
  </si>
  <si>
    <t>A15.145.846.Serum</t>
  </si>
  <si>
    <t>A11.872.190.Embryonic.Stem.Cells</t>
  </si>
  <si>
    <t>A10.336.707.Prostate</t>
  </si>
  <si>
    <t>A11.436.329.Granulosa.Cells</t>
  </si>
  <si>
    <t>A15.382.520.604.700.Spleen</t>
  </si>
  <si>
    <t>A10.690.467.Muscle..Smooth</t>
  </si>
  <si>
    <t>A09.371.729.Retina</t>
  </si>
  <si>
    <t>A09.371.Eye</t>
  </si>
  <si>
    <t>A11.872.378.Hematopoietic.Stem.Cells</t>
  </si>
  <si>
    <t>A02.633.567.850.Quadriceps.Muscle</t>
  </si>
  <si>
    <t>A05.360.Genitalia</t>
  </si>
  <si>
    <t>A15.145.229.Blood.Cells</t>
  </si>
  <si>
    <t>A08.186.211.730.885.287.500.670.Parietal.Lobe</t>
  </si>
  <si>
    <t>A11.329.114.Adipocytes</t>
  </si>
  <si>
    <t>A02.835.232.834.151.Cervical.Vertebrae</t>
  </si>
  <si>
    <t>A06.407.900.Thyroid.Gland</t>
  </si>
  <si>
    <t>A02.835.583.443.800.800.Synovial.Fluid</t>
  </si>
  <si>
    <t>Small_Intestine_Terminal_Ileum</t>
  </si>
  <si>
    <t>Heart_Left_Ventricle</t>
  </si>
  <si>
    <t>A10.615.550.599.Mouth.Mucosa</t>
  </si>
  <si>
    <t>A11.872.190.260.Embryoid.Bodies</t>
  </si>
  <si>
    <t>A07.541.Heart</t>
  </si>
  <si>
    <t>Pituitary</t>
  </si>
  <si>
    <t>A03.556.249.249.209.Cecum</t>
  </si>
  <si>
    <t>Esophagus_Muscularis</t>
  </si>
  <si>
    <t>A07.541.560.Heart.Ventricles</t>
  </si>
  <si>
    <t>Nerve_Tibial</t>
  </si>
  <si>
    <t>A07.231.114.Arteries</t>
  </si>
  <si>
    <t>A07.231.908.670.874.Umbilical.Veins</t>
  </si>
  <si>
    <t>A08.186.211.730.885.287.500.571.735.Visual.Cortex</t>
  </si>
  <si>
    <t>A10.272.Epithelium</t>
  </si>
  <si>
    <t>A11.118.637.Leukocytes</t>
  </si>
  <si>
    <t>A15.145.229.637.555.567.562.725.Plasma.Cells</t>
  </si>
  <si>
    <t>A08.186.211.730.317.357.352.435.Hypothalamo.Hypophyseal.System</t>
  </si>
  <si>
    <t>A04.411.Lung</t>
  </si>
  <si>
    <t>Heart_Atrial_Appendage</t>
  </si>
  <si>
    <t>A10.615.284.473.Chorion</t>
  </si>
  <si>
    <t>A15.145.229.637.555.Leukocytes..Mononuclear</t>
  </si>
  <si>
    <t>Skin_Sun_Exposed_(Lower_leg)</t>
  </si>
  <si>
    <t>A11.118.637.555.567.569.T.Lymphocytes</t>
  </si>
  <si>
    <t>A11.443.Erythroid.Cells</t>
  </si>
  <si>
    <t>A05.360.319.887.Vulva</t>
  </si>
  <si>
    <t>A14.549.167.646.Periodontium</t>
  </si>
  <si>
    <t>A11.329.830.Stromal.Cells</t>
  </si>
  <si>
    <t>A15.382.520.604.800.Palatine.Tonsil</t>
  </si>
  <si>
    <t>A08.186.211.730.885.287.249.Basal.Ganglia</t>
  </si>
  <si>
    <t>A11.872.378.590.635.Granulocyte.Macrophage.Progenitor.Cells</t>
  </si>
  <si>
    <t>A11.436.275.Endothelial.Cells</t>
  </si>
  <si>
    <t>A05.360.319.Genitalia..Female</t>
  </si>
  <si>
    <t>A05.360.319.679.256.Cervix.Uteri</t>
  </si>
  <si>
    <t>A11.329.Connective.Tissue.Cells</t>
  </si>
  <si>
    <t>A14.549.167.Dentition</t>
  </si>
  <si>
    <t>A11.329.228.Fibroblasts</t>
  </si>
  <si>
    <t>Minor_Salivary_Gland</t>
  </si>
  <si>
    <t>Cells_Transformed_fibroblasts</t>
  </si>
  <si>
    <t>A07.231.908.Veins</t>
  </si>
  <si>
    <t>A03.556.249.249.356.Colon</t>
  </si>
  <si>
    <t>A03.556.249.249.356.668.Colon..Sigmoid</t>
  </si>
  <si>
    <t>A10.165.114.830.750.Subcutaneous.Fat</t>
  </si>
  <si>
    <t>A11.872.Stem.Cells</t>
  </si>
  <si>
    <t>Adipose_Subcutaneous</t>
  </si>
  <si>
    <t>A03.556.124.684.Intestine..Small</t>
  </si>
  <si>
    <t>A03.556.124.Intestines</t>
  </si>
  <si>
    <t>A11.118.637.555.567.569.200.700.T.Lymphocytes..Regulatory</t>
  </si>
  <si>
    <t>Vagina</t>
  </si>
  <si>
    <t>Adipose_Visceral_(Omentum)</t>
  </si>
  <si>
    <t>A15.145.229.637.555.567.569.200.CD4.Positive.T.Lymphocytes</t>
  </si>
  <si>
    <t>A03.556.249.124.Ileum</t>
  </si>
  <si>
    <t>Esophagus_Mucosa</t>
  </si>
  <si>
    <t>A06.407.312.782.Testis</t>
  </si>
  <si>
    <t>Fallopian_Tube</t>
  </si>
  <si>
    <t>A11.118.637.555.567.562.440.Precursor.Cells..B.Lymphoid</t>
  </si>
  <si>
    <t>A10.549.400.Lymph.Nodes</t>
  </si>
  <si>
    <t>Cervix_Ectocervix</t>
  </si>
  <si>
    <t>A10.690.Muscles</t>
  </si>
  <si>
    <t>A11.436.348.Hepatocytes</t>
  </si>
  <si>
    <t>A03.556.875.Upper.Gastrointestinal.Tract</t>
  </si>
  <si>
    <t>Esophagus_Gastroesophageal_Junction</t>
  </si>
  <si>
    <t>A03.556.124.526.767.Rectum</t>
  </si>
  <si>
    <t>A07.541.358.100.Atrial.Appendage</t>
  </si>
  <si>
    <t>A03.556.Gastrointestinal.Tract</t>
  </si>
  <si>
    <t>A03.734.Pancreas</t>
  </si>
  <si>
    <t>A15.382.490.555.567.Lymphocytes</t>
  </si>
  <si>
    <t>A11.872.580.Mesenchymal.Stem.Cells</t>
  </si>
  <si>
    <t>Breast_Mammary_Tissue</t>
  </si>
  <si>
    <t>A04.531.520.Nasal.Mucosa</t>
  </si>
  <si>
    <t>A10.165.114.830.500.750.Subcutaneous.Fat..Abdominal</t>
  </si>
  <si>
    <t>A11.118.637.555.567.562.B.Lymphocytes</t>
  </si>
  <si>
    <t>A14.549.885.Tongue</t>
  </si>
  <si>
    <t>A10.549.Lymphoid.Tissue</t>
  </si>
  <si>
    <t>A15.145.229.188.Blood.Platelets</t>
  </si>
  <si>
    <t>A11.627.340.360.Granulocyte.Precursor.Cells</t>
  </si>
  <si>
    <t>A07.541.358.Heart.Atria</t>
  </si>
  <si>
    <t>A05.810.890.Urinary.Bladder</t>
  </si>
  <si>
    <t>A03.556.875.875.Stomach</t>
  </si>
  <si>
    <t>A05.360.319.679.Uterus</t>
  </si>
  <si>
    <t>A05.360.490.Germ.Cells</t>
  </si>
  <si>
    <t>A03.556.124.369.Intestinal.Mucosa</t>
  </si>
  <si>
    <t>Adrenal_Gland</t>
  </si>
  <si>
    <t>A17.815.Skin</t>
  </si>
  <si>
    <t>Artery_Aorta</t>
  </si>
  <si>
    <t>A11.329.629.Osteoblasts</t>
  </si>
  <si>
    <t>A11.497.497.600.Oocytes</t>
  </si>
  <si>
    <t>A10.615.789.Serous.Membrane</t>
  </si>
  <si>
    <t>A02.835.583.443.800.Synovial.Membrane</t>
  </si>
  <si>
    <t>A02.165.Cartilage</t>
  </si>
  <si>
    <t>Artery_Tibial</t>
  </si>
  <si>
    <t>Cells_EBV-transformed_lymphocytes</t>
  </si>
  <si>
    <t>A05.360.319.679.490.Endometrium</t>
  </si>
  <si>
    <t>Bladder</t>
  </si>
  <si>
    <t>A06.407.071.Adrenal.Glands</t>
  </si>
  <si>
    <t>A07.541.510.110.Aortic.Valve</t>
  </si>
  <si>
    <t>Artery_Coronary</t>
  </si>
  <si>
    <t>A06.407.071.140.Adrenal.Cortex</t>
  </si>
  <si>
    <t>A15.382.490.555.567.537.Killer.Cells..Natural</t>
  </si>
  <si>
    <t>A10.615.550.Mucous.Membrane</t>
  </si>
  <si>
    <t>Colon_Transverse</t>
  </si>
  <si>
    <t>A10.615.Membranes</t>
  </si>
  <si>
    <t>A05.360.319.679.690.Myometrium</t>
  </si>
  <si>
    <t>A03.620.Liver</t>
  </si>
  <si>
    <t>A15.382.490.555.567.622.Lymphocytes..Null</t>
  </si>
  <si>
    <t>Cervix_Endocervix</t>
  </si>
  <si>
    <t>Lead variant</t>
  </si>
  <si>
    <t>Chr:Pos</t>
  </si>
  <si>
    <t>EA/NEA</t>
  </si>
  <si>
    <t>EAF</t>
  </si>
  <si>
    <t>1:222164327</t>
  </si>
  <si>
    <t>A/G</t>
  </si>
  <si>
    <t>1.38 (1.29-1.48)</t>
  </si>
  <si>
    <t>1.00 (0.98-1.01)</t>
  </si>
  <si>
    <t>2:112747123</t>
  </si>
  <si>
    <t>1.41 (1.33-1.50)</t>
  </si>
  <si>
    <t>1.01 (0.99-1.02)</t>
  </si>
  <si>
    <t>2:200485487</t>
  </si>
  <si>
    <t>1.53 (1.43-1.63)</t>
  </si>
  <si>
    <t>6:97061159</t>
  </si>
  <si>
    <t>T/C</t>
  </si>
  <si>
    <t>1.29 (1.21-1.36)</t>
  </si>
  <si>
    <t>1.10 (1.09-1.12)</t>
  </si>
  <si>
    <t>7:116908448</t>
  </si>
  <si>
    <t>C/G</t>
  </si>
  <si>
    <t>1.20 (1.12-1.27)</t>
  </si>
  <si>
    <t>1.01 (1.00-1.03)</t>
  </si>
  <si>
    <t>10:96023077</t>
  </si>
  <si>
    <t>1.18 (1.12-1.25)</t>
  </si>
  <si>
    <t>1.07 (1.05-1.08)</t>
  </si>
  <si>
    <t>12:57527283</t>
  </si>
  <si>
    <t>1.12 (1.11-1.14)</t>
  </si>
  <si>
    <t>YES</t>
  </si>
  <si>
    <t>Association in same direction for migraine and cluster headache</t>
  </si>
  <si>
    <t>Lead variant in migraine GWAS</t>
  </si>
  <si>
    <t>Distance apart (kb)</t>
  </si>
  <si>
    <t>rs11153082</t>
  </si>
  <si>
    <t>6:97059666</t>
  </si>
  <si>
    <t>G/A</t>
  </si>
  <si>
    <t>1.09 (1.08-1.1)</t>
  </si>
  <si>
    <t>10:96039597</t>
  </si>
  <si>
    <t>G/C</t>
  </si>
  <si>
    <t>1.06 (1.05-1.07)</t>
  </si>
  <si>
    <t>1.11 (1.10-1.12)</t>
  </si>
  <si>
    <t>Relation between the lead variants for migraine and cluster headache</t>
  </si>
  <si>
    <t>Lead variant in migraine GWAS (Chr:Pos)</t>
  </si>
  <si>
    <t>rs11153082 (6:97059666)</t>
  </si>
  <si>
    <t>rs2274224 (10:96039597)</t>
  </si>
  <si>
    <t>rs11172113 (12:57527283)</t>
  </si>
  <si>
    <t>rs9486725 (6:97061159)</t>
  </si>
  <si>
    <t>rs57866767 (10:96023077)</t>
  </si>
  <si>
    <t>LD: D'</t>
  </si>
  <si>
    <t>(0.97-1.07)</t>
  </si>
  <si>
    <t>(1.02-1.04)</t>
  </si>
  <si>
    <t>C</t>
  </si>
  <si>
    <t>T</t>
  </si>
  <si>
    <t>X</t>
  </si>
  <si>
    <t>rs4403550</t>
  </si>
  <si>
    <t>(0.90-1.00)</t>
  </si>
  <si>
    <t>A</t>
  </si>
  <si>
    <t>rs1507220</t>
  </si>
  <si>
    <t>(0.97-1.10)</t>
  </si>
  <si>
    <t>(1.02-1.05)</t>
  </si>
  <si>
    <t>rs625686</t>
  </si>
  <si>
    <t>(0.95-1.06)</t>
  </si>
  <si>
    <t>rs764508</t>
  </si>
  <si>
    <t>RUNX1</t>
  </si>
  <si>
    <t>(1.01-1.22)</t>
  </si>
  <si>
    <t>(1.05-1.08)</t>
  </si>
  <si>
    <t>G</t>
  </si>
  <si>
    <t>rs28451064</t>
  </si>
  <si>
    <t>(0.97-1.09)</t>
  </si>
  <si>
    <t>rs910187</t>
  </si>
  <si>
    <t>ZMYND8</t>
  </si>
  <si>
    <t>(0.98-1.11)</t>
  </si>
  <si>
    <t>(1.03-1.05)</t>
  </si>
  <si>
    <t>rs6057599</t>
  </si>
  <si>
    <t>C20orf112</t>
  </si>
  <si>
    <t>(1.00-1.14)</t>
  </si>
  <si>
    <t>rs4814864</t>
  </si>
  <si>
    <t>SLC24A3</t>
  </si>
  <si>
    <t>(1.00-1.13)</t>
  </si>
  <si>
    <t>rs1982072</t>
  </si>
  <si>
    <t>B9D2|TMEM91</t>
  </si>
  <si>
    <t>(0.83-1.06)</t>
  </si>
  <si>
    <t>(1.04-1.09)</t>
  </si>
  <si>
    <t>rs74182632</t>
  </si>
  <si>
    <t>SUGP1</t>
  </si>
  <si>
    <t>(0.86-0.98)</t>
  </si>
  <si>
    <t>rs10405121</t>
  </si>
  <si>
    <t>CACNA1A</t>
  </si>
  <si>
    <t>(0.96-1.08)</t>
  </si>
  <si>
    <t>rs8087942</t>
  </si>
  <si>
    <t>(0.89-1.00)</t>
  </si>
  <si>
    <t>rs1019990</t>
  </si>
  <si>
    <t>(1.02-1.28)</t>
  </si>
  <si>
    <t>rs7506921</t>
  </si>
  <si>
    <t>(0.94-1.05)</t>
  </si>
  <si>
    <t>rs8077768</t>
  </si>
  <si>
    <t>RNF213</t>
  </si>
  <si>
    <t>(0.96-1.10)</t>
  </si>
  <si>
    <t>rs1285294</t>
  </si>
  <si>
    <t>TBC1D16</t>
  </si>
  <si>
    <t>rs12452590</t>
  </si>
  <si>
    <t>MRC2</t>
  </si>
  <si>
    <t>rs2119930</t>
  </si>
  <si>
    <t>RP11-81K2.1</t>
  </si>
  <si>
    <t>(0.95-1.07)</t>
  </si>
  <si>
    <t>rs11652860</t>
  </si>
  <si>
    <t>HOXB3</t>
  </si>
  <si>
    <t>(0.93-1.11)</t>
  </si>
  <si>
    <t>(1.03-1.07)</t>
  </si>
  <si>
    <t>rs34914463</t>
  </si>
  <si>
    <t>ZBTB4</t>
  </si>
  <si>
    <t>rs9894634</t>
  </si>
  <si>
    <t>SMG6</t>
  </si>
  <si>
    <t>(0.96-1.09)</t>
  </si>
  <si>
    <t>rs8052831</t>
  </si>
  <si>
    <t>(0.92-1.05)</t>
  </si>
  <si>
    <t>rs8046696</t>
  </si>
  <si>
    <t>CFDP1</t>
  </si>
  <si>
    <t>(0.81-1.07)</t>
  </si>
  <si>
    <t>rs12598836</t>
  </si>
  <si>
    <t>HMOX2</t>
  </si>
  <si>
    <t>(0.90-1.02)</t>
  </si>
  <si>
    <t>rs12708529</t>
  </si>
  <si>
    <t>ABHD17C</t>
  </si>
  <si>
    <t>(0.99-1.45)</t>
  </si>
  <si>
    <t>(1.08-1.16)</t>
  </si>
  <si>
    <t>rs28929474</t>
  </si>
  <si>
    <t>SERPINA1</t>
  </si>
  <si>
    <t>(0.98-1.10)</t>
  </si>
  <si>
    <t>(1.04-1.06)</t>
  </si>
  <si>
    <t>rs11624776</t>
  </si>
  <si>
    <t>(0.87-1.52)</t>
  </si>
  <si>
    <t>(1.11-1.23)</t>
  </si>
  <si>
    <t>rs75002882</t>
  </si>
  <si>
    <t>IFT43</t>
  </si>
  <si>
    <t>(0.94-1.06)</t>
  </si>
  <si>
    <t>rs55707505</t>
  </si>
  <si>
    <t>DLST</t>
  </si>
  <si>
    <t>(0.94-1.07)</t>
  </si>
  <si>
    <t>rs28756401</t>
  </si>
  <si>
    <t>rs1542668</t>
  </si>
  <si>
    <t>(0.92-1.04)</t>
  </si>
  <si>
    <t>rs1245463</t>
  </si>
  <si>
    <t>(0.94-1.18)</t>
  </si>
  <si>
    <t>rs2000660</t>
  </si>
  <si>
    <t>(0.93-1.04)</t>
  </si>
  <si>
    <t>rs7996252</t>
  </si>
  <si>
    <t>RNF219-AS1</t>
  </si>
  <si>
    <t>(1.01-1.16)</t>
  </si>
  <si>
    <t>rs7335684</t>
  </si>
  <si>
    <t>LRCH1</t>
  </si>
  <si>
    <t>(0.96-1.11)</t>
  </si>
  <si>
    <t>(1.03-1.06)</t>
  </si>
  <si>
    <t>rs1271309</t>
  </si>
  <si>
    <t>NCOR2</t>
  </si>
  <si>
    <t>(0.97-1.08)</t>
  </si>
  <si>
    <t>rs10777902</t>
  </si>
  <si>
    <t>(0.98-1.15)</t>
  </si>
  <si>
    <t>rs4842676</t>
  </si>
  <si>
    <t>ATP2B1</t>
  </si>
  <si>
    <t>(1.12-1.25)</t>
  </si>
  <si>
    <t>(1.10-1.12)</t>
  </si>
  <si>
    <t>(0.93-1.08)</t>
  </si>
  <si>
    <t>rs1458170</t>
  </si>
  <si>
    <t>PDZRN4</t>
  </si>
  <si>
    <t>(1.06-1.08)</t>
  </si>
  <si>
    <t>rs2160875</t>
  </si>
  <si>
    <t>rs10894756</t>
  </si>
  <si>
    <t>rs12226331</t>
  </si>
  <si>
    <t>YAP1</t>
  </si>
  <si>
    <t>rs566673</t>
  </si>
  <si>
    <t>RBM14-RBM4|RBM4</t>
  </si>
  <si>
    <t>rs12787928</t>
  </si>
  <si>
    <t>(0.94-1.12)</t>
  </si>
  <si>
    <t>rs7932866</t>
  </si>
  <si>
    <t>AMBRA1</t>
  </si>
  <si>
    <t>rs11031122</t>
  </si>
  <si>
    <t>MPPED2</t>
  </si>
  <si>
    <t>rs1003194</t>
  </si>
  <si>
    <t>(1.05-1.07)</t>
  </si>
  <si>
    <t>rs4910165</t>
  </si>
  <si>
    <t>MRVI1</t>
  </si>
  <si>
    <t>rs12295710</t>
  </si>
  <si>
    <t>MRGPRE</t>
  </si>
  <si>
    <t>(0.98-1.29)</t>
  </si>
  <si>
    <t>I</t>
  </si>
  <si>
    <t>D</t>
  </si>
  <si>
    <t>rs200314499</t>
  </si>
  <si>
    <t>INPP5A</t>
  </si>
  <si>
    <t>rs11248546</t>
  </si>
  <si>
    <t>rs2672592</t>
  </si>
  <si>
    <t>HTRA1</t>
  </si>
  <si>
    <t>(0.91-1.02)</t>
  </si>
  <si>
    <t>rs869432</t>
  </si>
  <si>
    <t>RBM20</t>
  </si>
  <si>
    <t>(0.95-1.08)</t>
  </si>
  <si>
    <t>rs12260436</t>
  </si>
  <si>
    <t>CNNM2</t>
  </si>
  <si>
    <t>(0.79-1.24)</t>
  </si>
  <si>
    <t>(1.07-1.11)</t>
  </si>
  <si>
    <t>rs12260159</t>
  </si>
  <si>
    <t>HPSE2</t>
  </si>
  <si>
    <t>rs10828247</t>
  </si>
  <si>
    <t>(0.88-1.00)</t>
  </si>
  <si>
    <t>rs7916911</t>
  </si>
  <si>
    <t>rs4278223</t>
  </si>
  <si>
    <t>rs3891689</t>
  </si>
  <si>
    <t>ASTN2</t>
  </si>
  <si>
    <t>(0.88-1.03)</t>
  </si>
  <si>
    <t>rs17723637</t>
  </si>
  <si>
    <t>ZNF462</t>
  </si>
  <si>
    <t>(1.02-1.14)</t>
  </si>
  <si>
    <t>rs7034179</t>
  </si>
  <si>
    <t>TJP2</t>
  </si>
  <si>
    <t>rs10156578</t>
  </si>
  <si>
    <t>(0.93-1.05)</t>
  </si>
  <si>
    <t>rs580845</t>
  </si>
  <si>
    <t>NFIB</t>
  </si>
  <si>
    <t>(0.91-1.05)</t>
  </si>
  <si>
    <t>rs4739105</t>
  </si>
  <si>
    <t>(0.97-1.13)</t>
  </si>
  <si>
    <t>rs11782789</t>
  </si>
  <si>
    <t>PTK2B</t>
  </si>
  <si>
    <t>(1.03-1.20)</t>
  </si>
  <si>
    <t>rs56067931</t>
  </si>
  <si>
    <t>TSPAN12</t>
  </si>
  <si>
    <t>(0.92-1.09)</t>
  </si>
  <si>
    <t>(1.04-1.08)</t>
  </si>
  <si>
    <t>rs13235543</t>
  </si>
  <si>
    <t>MLXIPL</t>
  </si>
  <si>
    <t>(0.99-1.18)</t>
  </si>
  <si>
    <t>(1.08-1.11)</t>
  </si>
  <si>
    <t>rs10234636</t>
  </si>
  <si>
    <t>SUGCT</t>
  </si>
  <si>
    <t>rs9383843</t>
  </si>
  <si>
    <t>(1.06-1.09)</t>
  </si>
  <si>
    <t>rs28455731</t>
  </si>
  <si>
    <t>(0.97-1.11)</t>
  </si>
  <si>
    <t>rs6568677</t>
  </si>
  <si>
    <t>REV3L</t>
  </si>
  <si>
    <t>(1.21-1.36)</t>
  </si>
  <si>
    <t>(1.08-1.1)</t>
  </si>
  <si>
    <t>(0.99-1.10)</t>
  </si>
  <si>
    <t>rs34273564</t>
  </si>
  <si>
    <t>(1.03-1.17)</t>
  </si>
  <si>
    <t>rs10456100</t>
  </si>
  <si>
    <t>KCNK5</t>
  </si>
  <si>
    <t>(0.80-1.13)</t>
  </si>
  <si>
    <t>(1.05-1.1)</t>
  </si>
  <si>
    <t>rs74434374</t>
  </si>
  <si>
    <t>EHMT2</t>
  </si>
  <si>
    <t>rs9468830</t>
  </si>
  <si>
    <t>(1.03-1.15)</t>
  </si>
  <si>
    <t>rs9295536</t>
  </si>
  <si>
    <t>(1.07-1.09)</t>
  </si>
  <si>
    <t>rs9349379</t>
  </si>
  <si>
    <t>PHACTR1</t>
  </si>
  <si>
    <t>(0.82-1.10)</t>
  </si>
  <si>
    <t>rs10866704</t>
  </si>
  <si>
    <t>NSD1</t>
  </si>
  <si>
    <t>rs6556059</t>
  </si>
  <si>
    <t>(0.89-1.08)</t>
  </si>
  <si>
    <t>rs4705403</t>
  </si>
  <si>
    <t>TIGD6|HMGXB3</t>
  </si>
  <si>
    <t>rs10038882</t>
  </si>
  <si>
    <t>(0.86-1.02)</t>
  </si>
  <si>
    <t>rs246326</t>
  </si>
  <si>
    <t>SNX24</t>
  </si>
  <si>
    <t>(0.99-1.15)</t>
  </si>
  <si>
    <t>rs11957829</t>
  </si>
  <si>
    <t>(0.95-1.09)</t>
  </si>
  <si>
    <t>rs12653216</t>
  </si>
  <si>
    <t>rs42854</t>
  </si>
  <si>
    <t>ANKDD1B</t>
  </si>
  <si>
    <t>(1.01-1.13)</t>
  </si>
  <si>
    <t>rs7684253</t>
  </si>
  <si>
    <t>rs73805934</t>
  </si>
  <si>
    <t>(0.80-1.19)</t>
  </si>
  <si>
    <t>(1.12-1.20)</t>
  </si>
  <si>
    <t>rs13078967</t>
  </si>
  <si>
    <t>(1.03-1.16)</t>
  </si>
  <si>
    <t>rs1499963</t>
  </si>
  <si>
    <t>ITGB5</t>
  </si>
  <si>
    <t>(0.83-1.20)</t>
  </si>
  <si>
    <t>rs6795209</t>
  </si>
  <si>
    <t>(0.95-1.10)</t>
  </si>
  <si>
    <t>rs73138150</t>
  </si>
  <si>
    <t>(0.89-1.11)</t>
  </si>
  <si>
    <t>rs950570</t>
  </si>
  <si>
    <t>rs7618883</t>
  </si>
  <si>
    <t>ATRIP</t>
  </si>
  <si>
    <t>(0.91-1.16)</t>
  </si>
  <si>
    <t>rs7371912</t>
  </si>
  <si>
    <t>(1.09-1.12)</t>
  </si>
  <si>
    <t>rs10166942</t>
  </si>
  <si>
    <t>(0.87-1.17)</t>
  </si>
  <si>
    <t>(1.10-1.17)</t>
  </si>
  <si>
    <t>rs138556413</t>
  </si>
  <si>
    <t>CARF</t>
  </si>
  <si>
    <t>(0.79-1.08)</t>
  </si>
  <si>
    <t>(1.05-1.11)</t>
  </si>
  <si>
    <t>rs72923449</t>
  </si>
  <si>
    <t>rs4668251</t>
  </si>
  <si>
    <t>MYO3B</t>
  </si>
  <si>
    <t>(1.04-1.16)</t>
  </si>
  <si>
    <t>rs843215</t>
  </si>
  <si>
    <t>rs895219</t>
  </si>
  <si>
    <t>(1.01-1.18)</t>
  </si>
  <si>
    <t>rs7564469</t>
  </si>
  <si>
    <t>ZEB2</t>
  </si>
  <si>
    <t>(0.96-1.12)</t>
  </si>
  <si>
    <t>rs4907224</t>
  </si>
  <si>
    <t>ANKRD36C</t>
  </si>
  <si>
    <t>rs12712881</t>
  </si>
  <si>
    <t>THADA</t>
  </si>
  <si>
    <t>(0.94-1.08)</t>
  </si>
  <si>
    <t>rs72764846</t>
  </si>
  <si>
    <t>KIF26B</t>
  </si>
  <si>
    <t>(0.91-1.04)</t>
  </si>
  <si>
    <t>rs56140113</t>
  </si>
  <si>
    <t>rs6668908</t>
  </si>
  <si>
    <t>PLA2G4A</t>
  </si>
  <si>
    <t>(0.88-1.11)</t>
  </si>
  <si>
    <t>rs11487328</t>
  </si>
  <si>
    <t>RABGAP1L</t>
  </si>
  <si>
    <t>rs2274319</t>
  </si>
  <si>
    <t>MEF2D</t>
  </si>
  <si>
    <t>(1.04-1.19)</t>
  </si>
  <si>
    <t>rs6693567</t>
  </si>
  <si>
    <t>(0.95-1.13)</t>
  </si>
  <si>
    <t>(1.10-1.13)</t>
  </si>
  <si>
    <t>rs2078371</t>
  </si>
  <si>
    <t>rs11165300</t>
  </si>
  <si>
    <t>TGFBR3</t>
  </si>
  <si>
    <t>(0.78-0.98)</t>
  </si>
  <si>
    <t>rs56019088</t>
  </si>
  <si>
    <t>rs7511672</t>
  </si>
  <si>
    <t>(0.83-1.05)</t>
  </si>
  <si>
    <t>rs11578492</t>
  </si>
  <si>
    <t>C1orf87</t>
  </si>
  <si>
    <t>(0.98-1.13)</t>
  </si>
  <si>
    <t>rs1472662</t>
  </si>
  <si>
    <t>MACF1</t>
  </si>
  <si>
    <t>rs28739509</t>
  </si>
  <si>
    <t>INPP5B</t>
  </si>
  <si>
    <t>rs12057629</t>
  </si>
  <si>
    <t>TMEM51</t>
  </si>
  <si>
    <t>rs10128028</t>
  </si>
  <si>
    <t>CAMTA1</t>
  </si>
  <si>
    <t>(0.93-1.07)</t>
  </si>
  <si>
    <t>rs10218452</t>
  </si>
  <si>
    <t>PRDM16</t>
  </si>
  <si>
    <t>OR</t>
  </si>
  <si>
    <t>Beta</t>
  </si>
  <si>
    <t>NEA</t>
  </si>
  <si>
    <t>EA</t>
  </si>
  <si>
    <t>Rsid</t>
  </si>
  <si>
    <t>Migraine locus ID</t>
  </si>
  <si>
    <t>Cluster Headache</t>
  </si>
  <si>
    <t>Cigarettes smoked per day</t>
  </si>
  <si>
    <t>df</t>
  </si>
  <si>
    <t>Q</t>
  </si>
  <si>
    <t>Outcome</t>
  </si>
  <si>
    <t>Exposure</t>
  </si>
  <si>
    <t>MR-Egger</t>
  </si>
  <si>
    <t>IVW</t>
  </si>
  <si>
    <t>Egger intercept</t>
  </si>
  <si>
    <t>MR Egger</t>
  </si>
  <si>
    <t>Inverse variant weighted</t>
  </si>
  <si>
    <t>Method</t>
  </si>
  <si>
    <t>Swedish Cluster Headache Cohort 1</t>
  </si>
  <si>
    <t>Swedish Cluster Headache Cohort 2</t>
  </si>
  <si>
    <t>rs1127175</t>
  </si>
  <si>
    <t>rs9386670</t>
  </si>
  <si>
    <t>rs9373985</t>
  </si>
  <si>
    <t>rs2273621</t>
  </si>
  <si>
    <t>2:200492346</t>
  </si>
  <si>
    <t>2:200487162</t>
  </si>
  <si>
    <t>rs7604639</t>
  </si>
  <si>
    <t>D'</t>
  </si>
  <si>
    <t>eQTL Gene</t>
  </si>
  <si>
    <t>Linked variant alleles (Ref/Alt)</t>
  </si>
  <si>
    <t>Linked variant position (hg19)</t>
  </si>
  <si>
    <t>Linked variant</t>
  </si>
  <si>
    <t>Cluster headache lead variant</t>
  </si>
  <si>
    <t> CH according to ICHD-2 or ICHD-3 </t>
  </si>
  <si>
    <t>Illumina Infinium Global Screening Array (GSA) v1.0</t>
  </si>
  <si>
    <t>HRC r1.1 2016 (Minimac4)</t>
  </si>
  <si>
    <t>SAIGE v0.44.5</t>
  </si>
  <si>
    <t>Barcelona CH Cohort</t>
  </si>
  <si>
    <t>Barcelona Cluster Headache Cohort</t>
  </si>
  <si>
    <t>Logistic regression 
(Chr X: Logistic mixed model with  saddlepoint approximation)</t>
  </si>
  <si>
    <t>HRC v1.1 (Michigan Imputation Server, minimac3) 
(Chr X: 100 genomes project Phase 3 CEU)</t>
  </si>
  <si>
    <t>UK CH Cohort*</t>
  </si>
  <si>
    <t>CH according to ICHD-3b</t>
  </si>
  <si>
    <t>Multiple Sclerosis Epidemiology study (IMSE)</t>
  </si>
  <si>
    <t>1958 Birth Cohort; WTCCC; NBS; other</t>
  </si>
  <si>
    <t>Netherlands Epidemiology of Obesity Study (NEO) Study</t>
  </si>
  <si>
    <t>Trøndelag Health Study (HUNT)</t>
  </si>
  <si>
    <t>See detailed cohort descriptions in the Supplementary Note.</t>
  </si>
  <si>
    <t>*For the UK CH Cohort the dataset from a previous publication (PubMed ID 34184781) was used for autosomes. For chromosome X, data cleaning and quality control was performed separately for this meta-analysis, resulting in slightly different number of cases and controls for chromosome X: 842 cases and 5610 controls.</t>
  </si>
  <si>
    <t>SAIGE v0.35.8.8
(Chr X: SAIGE v0.43)</t>
  </si>
  <si>
    <t>PCs 1-20
(Chr X: Sex, PCs 1-4)</t>
  </si>
  <si>
    <t>protein_coding</t>
  </si>
  <si>
    <t>Gene</t>
  </si>
  <si>
    <t>Migraine</t>
  </si>
  <si>
    <t>Psychiatric</t>
  </si>
  <si>
    <t>Respiratory</t>
  </si>
  <si>
    <t>Medication</t>
  </si>
  <si>
    <t>Nutritional</t>
  </si>
  <si>
    <t>Fertility</t>
  </si>
  <si>
    <t xml:space="preserve">SNPTEST v2.5.2 
(Chr X: SAIGE v0.35.8.1) </t>
  </si>
  <si>
    <t>Current or previous smoking among cases (%)</t>
  </si>
  <si>
    <t>top1</t>
  </si>
  <si>
    <t>rs7535696</t>
  </si>
  <si>
    <t>rs6680396</t>
  </si>
  <si>
    <t>Heart_Atrial_Appendage (GTEx V7)</t>
  </si>
  <si>
    <t>rs4285411</t>
  </si>
  <si>
    <t>rs2239956</t>
  </si>
  <si>
    <t>Brain_Hippocampus (GTEx V7)</t>
  </si>
  <si>
    <t>CFTR</t>
  </si>
  <si>
    <t>enet</t>
  </si>
  <si>
    <t>rs6963669</t>
  </si>
  <si>
    <t>Brain_dorsolateral_prefrontal_cortex (CMC)</t>
  </si>
  <si>
    <t>Pituitary (GTEx V7)</t>
  </si>
  <si>
    <t>rs17781007</t>
  </si>
  <si>
    <t>Heart_Left_Ventricle (GTEx V7)</t>
  </si>
  <si>
    <t>FBLN7</t>
  </si>
  <si>
    <t>lasso</t>
  </si>
  <si>
    <t>Brain_Cerebellum (GTEx V7)</t>
  </si>
  <si>
    <t>FTCDNL1</t>
  </si>
  <si>
    <t>rs3928857</t>
  </si>
  <si>
    <t>MAPT</t>
  </si>
  <si>
    <t>rs13419523</t>
  </si>
  <si>
    <t>bslmm</t>
  </si>
  <si>
    <t>rs10166396</t>
  </si>
  <si>
    <t>rs6730521</t>
  </si>
  <si>
    <t>Whole Blood (YFS)</t>
  </si>
  <si>
    <t>rs10931872</t>
  </si>
  <si>
    <t>blup</t>
  </si>
  <si>
    <t>rs4632347</t>
  </si>
  <si>
    <t>Brain _dorsolateral_prefrontal_cortex (CMC)</t>
  </si>
  <si>
    <t>rs13208321</t>
  </si>
  <si>
    <t>MODELCV.PV</t>
  </si>
  <si>
    <t>MODELCV.R2</t>
  </si>
  <si>
    <t>MODEL</t>
  </si>
  <si>
    <t>NWGT</t>
  </si>
  <si>
    <t>NSNP</t>
  </si>
  <si>
    <t>EQTL.GWAS.Z</t>
  </si>
  <si>
    <t>EQTL.Z</t>
  </si>
  <si>
    <t>EQTL.R2</t>
  </si>
  <si>
    <t>EQTL.ID</t>
  </si>
  <si>
    <t>BEST.GWAS.Z</t>
  </si>
  <si>
    <t>BEST.GWAS.ID</t>
  </si>
  <si>
    <t>HSQ</t>
  </si>
  <si>
    <t>P1</t>
  </si>
  <si>
    <t>P0</t>
  </si>
  <si>
    <t>Tissue</t>
  </si>
  <si>
    <t>17:43057585-17:45876022</t>
  </si>
  <si>
    <t>brain_dorsolateral_prefrontal_cortex</t>
  </si>
  <si>
    <t>ENSG00000186868</t>
  </si>
  <si>
    <t>7:116780383-7:118347634</t>
  </si>
  <si>
    <t>blood</t>
  </si>
  <si>
    <t>CAPZA2</t>
  </si>
  <si>
    <t>ENSG00000198898</t>
  </si>
  <si>
    <t>6:94446432-6:97093295</t>
  </si>
  <si>
    <t>NDUFAF4</t>
  </si>
  <si>
    <t>ENSG00000123545</t>
  </si>
  <si>
    <t>2:110706146-2:113921702</t>
  </si>
  <si>
    <t>KLHL32</t>
  </si>
  <si>
    <t>ENSG00000186231</t>
  </si>
  <si>
    <t>7:116780178-7:118351333</t>
  </si>
  <si>
    <t>ENSG00000001626</t>
  </si>
  <si>
    <t>2:199311125-2:201576135</t>
  </si>
  <si>
    <t>in_cred_set</t>
  </si>
  <si>
    <t>tx_stop</t>
  </si>
  <si>
    <t>tx_start</t>
  </si>
  <si>
    <t>ens_tx_id</t>
  </si>
  <si>
    <t>Locus ID</t>
  </si>
  <si>
    <t>Nearest gene</t>
  </si>
  <si>
    <t>cis-eQTL genes</t>
  </si>
  <si>
    <t>FOCUS</t>
  </si>
  <si>
    <t>TWAS-FUSION</t>
  </si>
  <si>
    <t>Tier 1</t>
  </si>
  <si>
    <t>SLC20A1</t>
  </si>
  <si>
    <t>Tier 3B</t>
  </si>
  <si>
    <t>Tier 3A</t>
  </si>
  <si>
    <t>Druggable Genome*</t>
  </si>
  <si>
    <t>Number of Genes</t>
  </si>
  <si>
    <t>Number of Individuals</t>
  </si>
  <si>
    <t>Adipose, lymphocyte cell lines, skin</t>
  </si>
  <si>
    <t>Grundberg et al. (2016)</t>
  </si>
  <si>
    <t>Source</t>
  </si>
  <si>
    <t>dendritic cells (resting and stimulated)</t>
  </si>
  <si>
    <t>Lee at al. (2014)</t>
  </si>
  <si>
    <t>blood and six vascular and metabolic tissues</t>
  </si>
  <si>
    <t>Franzen et al. (2016)</t>
  </si>
  <si>
    <t>Whole blood</t>
  </si>
  <si>
    <t>Yao et al. (2017)</t>
  </si>
  <si>
    <t>White blood cells</t>
  </si>
  <si>
    <t>Pala et al. (2017)</t>
  </si>
  <si>
    <t>Kidney (tubulointerstitial)</t>
  </si>
  <si>
    <t>Gillies et al. (2018)</t>
  </si>
  <si>
    <t>Kidney (glomerulus)</t>
  </si>
  <si>
    <t>Hao et al. (2012)</t>
  </si>
  <si>
    <t>Lymphoblastoid</t>
  </si>
  <si>
    <t>Liang et al. (2013)</t>
  </si>
  <si>
    <t>Zeller et al. (2010)</t>
  </si>
  <si>
    <t>CMC Brain, DLPFC (467) commonmind.org and STARNET Artery, aortic root (AS) (539) Artery, ITA (no AS) (552) Blood (481) Fat, subcutaneous (573) Fat, visceral (531) Liver (576) Muscle, skeletal (534)</t>
  </si>
  <si>
    <t>Hauberg et al. (2017)</t>
  </si>
  <si>
    <t>Ng et al. (2017)</t>
  </si>
  <si>
    <t>Ratnapriya et al. (2019)</t>
  </si>
  <si>
    <t>Strunz et al.(2018)</t>
  </si>
  <si>
    <t>49 tissues</t>
  </si>
  <si>
    <t>GTEx v8</t>
  </si>
  <si>
    <t>Adipose</t>
  </si>
  <si>
    <t>DeCODE RNAseq</t>
  </si>
  <si>
    <t>UniProt ID</t>
  </si>
  <si>
    <t>Tyrosine-protein kinase Mer</t>
  </si>
  <si>
    <t>Q12866</t>
  </si>
  <si>
    <t>Cystic fibrosis transmembrane conductance regulator</t>
  </si>
  <si>
    <t>P13569</t>
  </si>
  <si>
    <t>Prolow-density lipoprotein receptor-related protein 1</t>
  </si>
  <si>
    <t>Q07954</t>
  </si>
  <si>
    <t>Microtubule-associated protein tau</t>
  </si>
  <si>
    <t>P10636</t>
  </si>
  <si>
    <t>Complement factor H</t>
  </si>
  <si>
    <t>P08603</t>
  </si>
  <si>
    <t>Encoded protein</t>
  </si>
  <si>
    <t>Lead variant in cluster headache GWAS (Chr:Pos hg19)</t>
  </si>
  <si>
    <t>OR (95% CI)_CH</t>
  </si>
  <si>
    <t>EAF_CH</t>
  </si>
  <si>
    <t>Chr:Pos (hg19)</t>
  </si>
  <si>
    <t>For consistency, the loci are named by their annotated gene in the cluster headache GWAS</t>
  </si>
  <si>
    <r>
      <rPr>
        <sz val="12"/>
        <color theme="1"/>
        <rFont val="Calibri"/>
        <family val="2"/>
        <scheme val="minor"/>
      </rPr>
      <t xml:space="preserve">near </t>
    </r>
    <r>
      <rPr>
        <i/>
        <sz val="12"/>
        <color theme="1"/>
        <rFont val="Calibri"/>
        <family val="2"/>
        <scheme val="minor"/>
      </rPr>
      <t>MED14</t>
    </r>
  </si>
  <si>
    <r>
      <rPr>
        <sz val="12"/>
        <color theme="1"/>
        <rFont val="Calibri"/>
        <family val="2"/>
        <scheme val="minor"/>
      </rPr>
      <t xml:space="preserve">near </t>
    </r>
    <r>
      <rPr>
        <i/>
        <sz val="12"/>
        <color theme="1"/>
        <rFont val="Calibri"/>
        <family val="2"/>
        <scheme val="minor"/>
      </rPr>
      <t>FAM47A</t>
    </r>
  </si>
  <si>
    <r>
      <rPr>
        <sz val="12"/>
        <color theme="1"/>
        <rFont val="Calibri"/>
        <family val="2"/>
        <scheme val="minor"/>
      </rPr>
      <t xml:space="preserve">near </t>
    </r>
    <r>
      <rPr>
        <i/>
        <sz val="12"/>
        <color theme="1"/>
        <rFont val="Calibri"/>
        <family val="2"/>
        <scheme val="minor"/>
      </rPr>
      <t>AC006547.14</t>
    </r>
  </si>
  <si>
    <r>
      <rPr>
        <sz val="12"/>
        <color theme="1"/>
        <rFont val="Calibri"/>
        <family val="2"/>
        <scheme val="minor"/>
      </rPr>
      <t xml:space="preserve">near </t>
    </r>
    <r>
      <rPr>
        <i/>
        <sz val="12"/>
        <color theme="1"/>
        <rFont val="Calibri"/>
        <family val="2"/>
        <scheme val="minor"/>
      </rPr>
      <t>MRPS6</t>
    </r>
  </si>
  <si>
    <r>
      <rPr>
        <sz val="12"/>
        <color theme="1"/>
        <rFont val="Calibri"/>
        <family val="2"/>
        <scheme val="minor"/>
      </rPr>
      <t xml:space="preserve">near </t>
    </r>
    <r>
      <rPr>
        <i/>
        <sz val="12"/>
        <color theme="1"/>
        <rFont val="Calibri"/>
        <family val="2"/>
        <scheme val="minor"/>
      </rPr>
      <t>FECH</t>
    </r>
  </si>
  <si>
    <r>
      <rPr>
        <sz val="12"/>
        <color theme="1"/>
        <rFont val="Calibri"/>
        <family val="2"/>
        <scheme val="minor"/>
      </rPr>
      <t xml:space="preserve">near </t>
    </r>
    <r>
      <rPr>
        <i/>
        <sz val="12"/>
        <color theme="1"/>
        <rFont val="Calibri"/>
        <family val="2"/>
        <scheme val="minor"/>
      </rPr>
      <t>SKOR2</t>
    </r>
  </si>
  <si>
    <r>
      <rPr>
        <sz val="12"/>
        <color theme="1"/>
        <rFont val="Calibri"/>
        <family val="2"/>
        <scheme val="minor"/>
      </rPr>
      <t xml:space="preserve">near </t>
    </r>
    <r>
      <rPr>
        <i/>
        <sz val="12"/>
        <color theme="1"/>
        <rFont val="Calibri"/>
        <family val="2"/>
        <scheme val="minor"/>
      </rPr>
      <t>RBBP8</t>
    </r>
  </si>
  <si>
    <r>
      <rPr>
        <sz val="12"/>
        <color theme="1"/>
        <rFont val="Calibri"/>
        <family val="2"/>
        <scheme val="minor"/>
      </rPr>
      <t xml:space="preserve">near </t>
    </r>
    <r>
      <rPr>
        <i/>
        <sz val="12"/>
        <color theme="1"/>
        <rFont val="Calibri"/>
        <family val="2"/>
        <scheme val="minor"/>
      </rPr>
      <t>ZCCHC14</t>
    </r>
  </si>
  <si>
    <r>
      <rPr>
        <sz val="12"/>
        <color theme="1"/>
        <rFont val="Calibri"/>
        <family val="2"/>
        <scheme val="minor"/>
      </rPr>
      <t>near</t>
    </r>
    <r>
      <rPr>
        <i/>
        <sz val="12"/>
        <color theme="1"/>
        <rFont val="Calibri"/>
        <family val="2"/>
        <scheme val="minor"/>
      </rPr>
      <t xml:space="preserve"> ITPK1</t>
    </r>
  </si>
  <si>
    <r>
      <rPr>
        <sz val="12"/>
        <color theme="1"/>
        <rFont val="Calibri"/>
        <family val="2"/>
        <scheme val="minor"/>
      </rPr>
      <t xml:space="preserve">near </t>
    </r>
    <r>
      <rPr>
        <i/>
        <sz val="12"/>
        <color theme="1"/>
        <rFont val="Calibri"/>
        <family val="2"/>
        <scheme val="minor"/>
      </rPr>
      <t>ARID4A</t>
    </r>
  </si>
  <si>
    <r>
      <rPr>
        <sz val="12"/>
        <color theme="1"/>
        <rFont val="Calibri"/>
        <family val="2"/>
        <scheme val="minor"/>
      </rPr>
      <t xml:space="preserve">near </t>
    </r>
    <r>
      <rPr>
        <i/>
        <sz val="12"/>
        <color theme="1"/>
        <rFont val="Calibri"/>
        <family val="2"/>
        <scheme val="minor"/>
      </rPr>
      <t>LRFN5</t>
    </r>
  </si>
  <si>
    <r>
      <rPr>
        <sz val="12"/>
        <color theme="1"/>
        <rFont val="Calibri"/>
        <family val="2"/>
        <scheme val="minor"/>
      </rPr>
      <t xml:space="preserve">near </t>
    </r>
    <r>
      <rPr>
        <i/>
        <sz val="12"/>
        <color theme="1"/>
        <rFont val="Calibri"/>
        <family val="2"/>
        <scheme val="minor"/>
      </rPr>
      <t>RP11-384J4.2</t>
    </r>
  </si>
  <si>
    <r>
      <rPr>
        <sz val="12"/>
        <color theme="1"/>
        <rFont val="Calibri"/>
        <family val="2"/>
        <scheme val="minor"/>
      </rPr>
      <t xml:space="preserve">near </t>
    </r>
    <r>
      <rPr>
        <i/>
        <sz val="12"/>
        <color theme="1"/>
        <rFont val="Calibri"/>
        <family val="2"/>
        <scheme val="minor"/>
      </rPr>
      <t>COL4A1</t>
    </r>
  </si>
  <si>
    <r>
      <rPr>
        <sz val="12"/>
        <color theme="1"/>
        <rFont val="Calibri"/>
        <family val="2"/>
        <scheme val="minor"/>
      </rPr>
      <t xml:space="preserve">near </t>
    </r>
    <r>
      <rPr>
        <i/>
        <sz val="12"/>
        <color theme="1"/>
        <rFont val="Calibri"/>
        <family val="2"/>
        <scheme val="minor"/>
      </rPr>
      <t>RP11-690J15.1</t>
    </r>
  </si>
  <si>
    <r>
      <rPr>
        <sz val="12"/>
        <color theme="1"/>
        <rFont val="Calibri"/>
        <family val="2"/>
        <scheme val="minor"/>
      </rPr>
      <t xml:space="preserve">near </t>
    </r>
    <r>
      <rPr>
        <i/>
        <sz val="12"/>
        <color theme="1"/>
        <rFont val="Calibri"/>
        <family val="2"/>
        <scheme val="minor"/>
      </rPr>
      <t>FGF6</t>
    </r>
  </si>
  <si>
    <r>
      <rPr>
        <sz val="12"/>
        <color theme="1"/>
        <rFont val="Calibri"/>
        <family val="2"/>
        <scheme val="minor"/>
      </rPr>
      <t xml:space="preserve">near </t>
    </r>
    <r>
      <rPr>
        <i/>
        <sz val="12"/>
        <color theme="1"/>
        <rFont val="Calibri"/>
        <family val="2"/>
        <scheme val="minor"/>
      </rPr>
      <t>SPATA19</t>
    </r>
  </si>
  <si>
    <r>
      <rPr>
        <sz val="12"/>
        <color theme="1"/>
        <rFont val="Calibri"/>
        <family val="2"/>
        <scheme val="minor"/>
      </rPr>
      <t xml:space="preserve">near </t>
    </r>
    <r>
      <rPr>
        <i/>
        <sz val="12"/>
        <color theme="1"/>
        <rFont val="Calibri"/>
        <family val="2"/>
        <scheme val="minor"/>
      </rPr>
      <t>RAB3IL1</t>
    </r>
  </si>
  <si>
    <r>
      <rPr>
        <sz val="12"/>
        <color theme="1"/>
        <rFont val="Calibri"/>
        <family val="2"/>
        <scheme val="minor"/>
      </rPr>
      <t>near</t>
    </r>
    <r>
      <rPr>
        <i/>
        <sz val="12"/>
        <color theme="1"/>
        <rFont val="Calibri"/>
        <family val="2"/>
        <scheme val="minor"/>
      </rPr>
      <t xml:space="preserve"> INSC</t>
    </r>
  </si>
  <si>
    <r>
      <rPr>
        <sz val="12"/>
        <color theme="1"/>
        <rFont val="Calibri"/>
        <family val="2"/>
        <scheme val="minor"/>
      </rPr>
      <t xml:space="preserve">near </t>
    </r>
    <r>
      <rPr>
        <i/>
        <sz val="12"/>
        <color theme="1"/>
        <rFont val="Calibri"/>
        <family val="2"/>
        <scheme val="minor"/>
      </rPr>
      <t>GPR26</t>
    </r>
  </si>
  <si>
    <r>
      <rPr>
        <sz val="12"/>
        <color theme="1"/>
        <rFont val="Calibri"/>
        <family val="2"/>
        <scheme val="minor"/>
      </rPr>
      <t xml:space="preserve">near </t>
    </r>
    <r>
      <rPr>
        <i/>
        <sz val="12"/>
        <color theme="1"/>
        <rFont val="Calibri"/>
        <family val="2"/>
        <scheme val="minor"/>
      </rPr>
      <t>MLLT10</t>
    </r>
  </si>
  <si>
    <r>
      <rPr>
        <sz val="12"/>
        <color theme="1"/>
        <rFont val="Calibri"/>
        <family val="2"/>
        <scheme val="minor"/>
      </rPr>
      <t xml:space="preserve">near </t>
    </r>
    <r>
      <rPr>
        <i/>
        <sz val="12"/>
        <color theme="1"/>
        <rFont val="Calibri"/>
        <family val="2"/>
        <scheme val="minor"/>
      </rPr>
      <t>RNA5SP299</t>
    </r>
  </si>
  <si>
    <r>
      <rPr>
        <sz val="12"/>
        <color theme="1"/>
        <rFont val="Calibri"/>
        <family val="2"/>
        <scheme val="minor"/>
      </rPr>
      <t xml:space="preserve">near </t>
    </r>
    <r>
      <rPr>
        <i/>
        <sz val="12"/>
        <color theme="1"/>
        <rFont val="Calibri"/>
        <family val="2"/>
        <scheme val="minor"/>
      </rPr>
      <t>EHMT1</t>
    </r>
  </si>
  <si>
    <r>
      <rPr>
        <sz val="12"/>
        <color theme="1"/>
        <rFont val="Calibri"/>
        <family val="2"/>
        <scheme val="minor"/>
      </rPr>
      <t xml:space="preserve">near </t>
    </r>
    <r>
      <rPr>
        <i/>
        <sz val="12"/>
        <color theme="1"/>
        <rFont val="Calibri"/>
        <family val="2"/>
        <scheme val="minor"/>
      </rPr>
      <t>RP11-373A6.1</t>
    </r>
  </si>
  <si>
    <r>
      <rPr>
        <sz val="12"/>
        <color theme="1"/>
        <rFont val="Calibri"/>
        <family val="2"/>
        <scheme val="minor"/>
      </rPr>
      <t>near</t>
    </r>
    <r>
      <rPr>
        <i/>
        <sz val="12"/>
        <color theme="1"/>
        <rFont val="Calibri"/>
        <family val="2"/>
        <scheme val="minor"/>
      </rPr>
      <t xml:space="preserve"> RP11-573J24.1</t>
    </r>
  </si>
  <si>
    <r>
      <rPr>
        <sz val="12"/>
        <color theme="1"/>
        <rFont val="Calibri"/>
        <family val="2"/>
        <scheme val="minor"/>
      </rPr>
      <t xml:space="preserve">near </t>
    </r>
    <r>
      <rPr>
        <i/>
        <sz val="12"/>
        <color theme="1"/>
        <rFont val="Calibri"/>
        <family val="2"/>
        <scheme val="minor"/>
      </rPr>
      <t>PCMT1</t>
    </r>
  </si>
  <si>
    <r>
      <rPr>
        <sz val="12"/>
        <color theme="1"/>
        <rFont val="Calibri"/>
        <family val="2"/>
        <scheme val="minor"/>
      </rPr>
      <t xml:space="preserve">near </t>
    </r>
    <r>
      <rPr>
        <i/>
        <sz val="12"/>
        <color theme="1"/>
        <rFont val="Calibri"/>
        <family val="2"/>
        <scheme val="minor"/>
      </rPr>
      <t>GJA1</t>
    </r>
  </si>
  <si>
    <r>
      <rPr>
        <sz val="12"/>
        <color theme="1"/>
        <rFont val="Calibri"/>
        <family val="2"/>
        <scheme val="minor"/>
      </rPr>
      <t xml:space="preserve">near </t>
    </r>
    <r>
      <rPr>
        <i/>
        <sz val="12"/>
        <color theme="1"/>
        <rFont val="Calibri"/>
        <family val="2"/>
        <scheme val="minor"/>
      </rPr>
      <t>KRT19P1</t>
    </r>
  </si>
  <si>
    <r>
      <rPr>
        <sz val="12"/>
        <color theme="1"/>
        <rFont val="Calibri"/>
        <family val="2"/>
        <scheme val="minor"/>
      </rPr>
      <t xml:space="preserve">near </t>
    </r>
    <r>
      <rPr>
        <i/>
        <sz val="12"/>
        <color theme="1"/>
        <rFont val="Calibri"/>
        <family val="2"/>
        <scheme val="minor"/>
      </rPr>
      <t>IER3</t>
    </r>
  </si>
  <si>
    <r>
      <rPr>
        <sz val="12"/>
        <color theme="1"/>
        <rFont val="Calibri"/>
        <family val="2"/>
        <scheme val="minor"/>
      </rPr>
      <t xml:space="preserve">near </t>
    </r>
    <r>
      <rPr>
        <i/>
        <sz val="12"/>
        <color theme="1"/>
        <rFont val="Calibri"/>
        <family val="2"/>
        <scheme val="minor"/>
      </rPr>
      <t>PRL</t>
    </r>
  </si>
  <si>
    <r>
      <rPr>
        <sz val="12"/>
        <color theme="1"/>
        <rFont val="Calibri"/>
        <family val="2"/>
        <scheme val="minor"/>
      </rPr>
      <t xml:space="preserve">near </t>
    </r>
    <r>
      <rPr>
        <i/>
        <sz val="12"/>
        <color theme="1"/>
        <rFont val="Calibri"/>
        <family val="2"/>
        <scheme val="minor"/>
      </rPr>
      <t>NKX2-5</t>
    </r>
  </si>
  <si>
    <r>
      <rPr>
        <sz val="12"/>
        <color theme="1"/>
        <rFont val="Calibri"/>
        <family val="2"/>
        <scheme val="minor"/>
      </rPr>
      <t xml:space="preserve">near </t>
    </r>
    <r>
      <rPr>
        <i/>
        <sz val="12"/>
        <color theme="1"/>
        <rFont val="Calibri"/>
        <family val="2"/>
        <scheme val="minor"/>
      </rPr>
      <t>POU4F3</t>
    </r>
  </si>
  <si>
    <r>
      <rPr>
        <sz val="12"/>
        <color theme="1"/>
        <rFont val="Calibri"/>
        <family val="2"/>
        <scheme val="minor"/>
      </rPr>
      <t xml:space="preserve">near </t>
    </r>
    <r>
      <rPr>
        <i/>
        <sz val="12"/>
        <color theme="1"/>
        <rFont val="Calibri"/>
        <family val="2"/>
        <scheme val="minor"/>
      </rPr>
      <t>ZNF474</t>
    </r>
  </si>
  <si>
    <r>
      <rPr>
        <sz val="12"/>
        <color theme="1"/>
        <rFont val="Calibri"/>
        <family val="2"/>
        <scheme val="minor"/>
      </rPr>
      <t xml:space="preserve">near </t>
    </r>
    <r>
      <rPr>
        <i/>
        <sz val="12"/>
        <color theme="1"/>
        <rFont val="Calibri"/>
        <family val="2"/>
        <scheme val="minor"/>
      </rPr>
      <t>SSBP2</t>
    </r>
  </si>
  <si>
    <r>
      <rPr>
        <sz val="12"/>
        <color theme="1"/>
        <rFont val="Calibri"/>
        <family val="2"/>
        <scheme val="minor"/>
      </rPr>
      <t xml:space="preserve">near </t>
    </r>
    <r>
      <rPr>
        <i/>
        <sz val="12"/>
        <color theme="1"/>
        <rFont val="Calibri"/>
        <family val="2"/>
        <scheme val="minor"/>
      </rPr>
      <t>SPINK2</t>
    </r>
  </si>
  <si>
    <r>
      <rPr>
        <sz val="12"/>
        <color theme="1"/>
        <rFont val="Calibri"/>
        <family val="2"/>
        <scheme val="minor"/>
      </rPr>
      <t xml:space="preserve">near </t>
    </r>
    <r>
      <rPr>
        <i/>
        <sz val="12"/>
        <color theme="1"/>
        <rFont val="Calibri"/>
        <family val="2"/>
        <scheme val="minor"/>
      </rPr>
      <t>SEC63P2</t>
    </r>
  </si>
  <si>
    <r>
      <rPr>
        <sz val="12"/>
        <color theme="1"/>
        <rFont val="Calibri"/>
        <family val="2"/>
        <scheme val="minor"/>
      </rPr>
      <t>near</t>
    </r>
    <r>
      <rPr>
        <i/>
        <sz val="12"/>
        <color theme="1"/>
        <rFont val="Calibri"/>
        <family val="2"/>
        <scheme val="minor"/>
      </rPr>
      <t xml:space="preserve"> GPR149</t>
    </r>
  </si>
  <si>
    <r>
      <rPr>
        <sz val="12"/>
        <color theme="1"/>
        <rFont val="Calibri"/>
        <family val="2"/>
        <scheme val="minor"/>
      </rPr>
      <t>near</t>
    </r>
    <r>
      <rPr>
        <i/>
        <sz val="12"/>
        <color theme="1"/>
        <rFont val="Calibri"/>
        <family val="2"/>
        <scheme val="minor"/>
      </rPr>
      <t xml:space="preserve"> C3orf38</t>
    </r>
  </si>
  <si>
    <r>
      <rPr>
        <sz val="12"/>
        <color theme="1"/>
        <rFont val="Calibri"/>
        <family val="2"/>
        <scheme val="minor"/>
      </rPr>
      <t xml:space="preserve">near </t>
    </r>
    <r>
      <rPr>
        <i/>
        <sz val="12"/>
        <color theme="1"/>
        <rFont val="Calibri"/>
        <family val="2"/>
        <scheme val="minor"/>
      </rPr>
      <t>CADM2</t>
    </r>
  </si>
  <si>
    <r>
      <rPr>
        <sz val="12"/>
        <color theme="1"/>
        <rFont val="Calibri"/>
        <family val="2"/>
        <scheme val="minor"/>
      </rPr>
      <t xml:space="preserve">near </t>
    </r>
    <r>
      <rPr>
        <i/>
        <sz val="12"/>
        <color theme="1"/>
        <rFont val="Calibri"/>
        <family val="2"/>
        <scheme val="minor"/>
      </rPr>
      <t>HNRNPA3P8</t>
    </r>
  </si>
  <si>
    <r>
      <rPr>
        <sz val="12"/>
        <color theme="1"/>
        <rFont val="Calibri"/>
        <family val="2"/>
        <scheme val="minor"/>
      </rPr>
      <t xml:space="preserve">near </t>
    </r>
    <r>
      <rPr>
        <i/>
        <sz val="12"/>
        <color theme="1"/>
        <rFont val="Calibri"/>
        <family val="2"/>
        <scheme val="minor"/>
      </rPr>
      <t>TGFBR2</t>
    </r>
  </si>
  <si>
    <r>
      <rPr>
        <sz val="12"/>
        <color theme="1"/>
        <rFont val="Calibri"/>
        <family val="2"/>
        <scheme val="minor"/>
      </rPr>
      <t xml:space="preserve">near </t>
    </r>
    <r>
      <rPr>
        <i/>
        <sz val="12"/>
        <color theme="1"/>
        <rFont val="Calibri"/>
        <family val="2"/>
        <scheme val="minor"/>
      </rPr>
      <t>TRPM8</t>
    </r>
  </si>
  <si>
    <r>
      <rPr>
        <sz val="12"/>
        <color theme="1"/>
        <rFont val="Calibri"/>
        <family val="2"/>
        <scheme val="minor"/>
      </rPr>
      <t xml:space="preserve">near </t>
    </r>
    <r>
      <rPr>
        <i/>
        <sz val="12"/>
        <color theme="1"/>
        <rFont val="Calibri"/>
        <family val="2"/>
        <scheme val="minor"/>
      </rPr>
      <t>HOXD10</t>
    </r>
  </si>
  <si>
    <r>
      <rPr>
        <sz val="12"/>
        <color theme="1"/>
        <rFont val="Calibri"/>
        <family val="2"/>
        <scheme val="minor"/>
      </rPr>
      <t>near</t>
    </r>
    <r>
      <rPr>
        <i/>
        <sz val="12"/>
        <color theme="1"/>
        <rFont val="Calibri"/>
        <family val="2"/>
        <scheme val="minor"/>
      </rPr>
      <t xml:space="preserve"> RNU6-546P</t>
    </r>
  </si>
  <si>
    <r>
      <rPr>
        <sz val="12"/>
        <color theme="1"/>
        <rFont val="Calibri"/>
        <family val="2"/>
        <scheme val="minor"/>
      </rPr>
      <t>near</t>
    </r>
    <r>
      <rPr>
        <i/>
        <sz val="12"/>
        <color theme="1"/>
        <rFont val="Calibri"/>
        <family val="2"/>
        <scheme val="minor"/>
      </rPr>
      <t xml:space="preserve"> AC064865.1</t>
    </r>
  </si>
  <si>
    <r>
      <rPr>
        <sz val="12"/>
        <color theme="1"/>
        <rFont val="Calibri"/>
        <family val="2"/>
        <scheme val="minor"/>
      </rPr>
      <t xml:space="preserve">near </t>
    </r>
    <r>
      <rPr>
        <i/>
        <sz val="12"/>
        <color theme="1"/>
        <rFont val="Calibri"/>
        <family val="2"/>
        <scheme val="minor"/>
      </rPr>
      <t>MAPKAPK2</t>
    </r>
  </si>
  <si>
    <r>
      <rPr>
        <sz val="12"/>
        <color theme="1"/>
        <rFont val="Calibri"/>
        <family val="2"/>
        <scheme val="minor"/>
      </rPr>
      <t xml:space="preserve">near </t>
    </r>
    <r>
      <rPr>
        <i/>
        <sz val="12"/>
        <color theme="1"/>
        <rFont val="Calibri"/>
        <family val="2"/>
        <scheme val="minor"/>
      </rPr>
      <t>ADAMTSL4</t>
    </r>
  </si>
  <si>
    <r>
      <rPr>
        <sz val="12"/>
        <color theme="1"/>
        <rFont val="Calibri"/>
        <family val="2"/>
        <scheme val="minor"/>
      </rPr>
      <t xml:space="preserve">near </t>
    </r>
    <r>
      <rPr>
        <i/>
        <sz val="12"/>
        <color theme="1"/>
        <rFont val="Calibri"/>
        <family val="2"/>
        <scheme val="minor"/>
      </rPr>
      <t>TSPAN2</t>
    </r>
  </si>
  <si>
    <r>
      <rPr>
        <sz val="12"/>
        <color theme="1"/>
        <rFont val="Calibri"/>
        <family val="2"/>
        <scheme val="minor"/>
      </rPr>
      <t xml:space="preserve">near </t>
    </r>
    <r>
      <rPr>
        <i/>
        <sz val="12"/>
        <color theme="1"/>
        <rFont val="Calibri"/>
        <family val="2"/>
        <scheme val="minor"/>
      </rPr>
      <t>RP4-598G3.1</t>
    </r>
  </si>
  <si>
    <r>
      <rPr>
        <sz val="12"/>
        <color theme="1"/>
        <rFont val="Calibri"/>
        <family val="2"/>
        <scheme val="minor"/>
      </rPr>
      <t xml:space="preserve">near </t>
    </r>
    <r>
      <rPr>
        <i/>
        <sz val="12"/>
        <color theme="1"/>
        <rFont val="Calibri"/>
        <family val="2"/>
        <scheme val="minor"/>
      </rPr>
      <t>LEPR</t>
    </r>
  </si>
  <si>
    <t>SE_CH</t>
  </si>
  <si>
    <t>95%CI</t>
  </si>
  <si>
    <r>
      <t xml:space="preserve">TWAS </t>
    </r>
    <r>
      <rPr>
        <b/>
        <i/>
        <sz val="12"/>
        <color theme="0"/>
        <rFont val="Calibri"/>
        <family val="2"/>
        <scheme val="minor"/>
      </rPr>
      <t>P</t>
    </r>
    <r>
      <rPr>
        <b/>
        <sz val="12"/>
        <color theme="0"/>
        <rFont val="Calibri"/>
        <family val="2"/>
        <scheme val="minor"/>
      </rPr>
      <t>- value</t>
    </r>
  </si>
  <si>
    <t>GENE</t>
  </si>
  <si>
    <t xml:space="preserve">DeCODE RNAseq	</t>
  </si>
  <si>
    <t>Võsa et.al.</t>
  </si>
  <si>
    <t xml:space="preserve"> </t>
  </si>
  <si>
    <t>External information</t>
  </si>
  <si>
    <t>https://doi.org/10.1101/447367</t>
  </si>
  <si>
    <t>https://doi.org/10.1038/s41598-018-24219-z</t>
  </si>
  <si>
    <t>https://doi.org/10.1038/s41588-019-0351-9</t>
  </si>
  <si>
    <t>https://doi.org/10.1038/nn.4632</t>
  </si>
  <si>
    <t>https://doi.org/10.1016/j.ajhg.2017.04.016</t>
  </si>
  <si>
    <t>https://doi.org/10.1371/journal.pone.0010693</t>
  </si>
  <si>
    <t>http://www.genome.org/cgi/doi/10.1101/gr.142521.112</t>
  </si>
  <si>
    <t>https://doi.org/10.1371/journal.pgen.1003029</t>
  </si>
  <si>
    <t>https://doi.org/10.1016/j.ajhg.2018.07.004</t>
  </si>
  <si>
    <t>https://doi.org/10.1038/ng.3840</t>
  </si>
  <si>
    <t>https://doi.org/10.1016/j.ajhg.2017.02.003</t>
  </si>
  <si>
    <t>https://www.science.org/doi/10.1126/science.aad6970</t>
  </si>
  <si>
    <t>https://www.science.org/doi/10.1126/science.1246980</t>
  </si>
  <si>
    <t>https://doi.org/10.1038/ng.2394</t>
  </si>
  <si>
    <t>Druggable Genome tier*</t>
  </si>
  <si>
    <t>10:96015793</t>
  </si>
  <si>
    <t>7:116971883</t>
  </si>
  <si>
    <t xml:space="preserve">rs254537    </t>
  </si>
  <si>
    <t>2:200399053</t>
  </si>
  <si>
    <t>2:112790104</t>
  </si>
  <si>
    <t>rs72825689</t>
  </si>
  <si>
    <t>Second variant</t>
  </si>
  <si>
    <t>Replacement variant* (LD)</t>
  </si>
  <si>
    <t>MCV</t>
  </si>
  <si>
    <t>Brain volumes ROI pheno12 left.medial.orbitofrontal Zhao NG 2019</t>
  </si>
  <si>
    <t>PMID_31427789</t>
  </si>
  <si>
    <t>Ever taken oral contraceptive pill female</t>
  </si>
  <si>
    <t>ENIGMA3 mixed se wTHICK Mean posteriorcingulate thickavg 20190429 noGC</t>
  </si>
  <si>
    <t>Brain volumes ROI pheno70 X3rd.ventricle Zhao NG 2019</t>
  </si>
  <si>
    <t>Brain volumes DTI FX.RD pheno403</t>
  </si>
  <si>
    <t>Pubertal growth</t>
  </si>
  <si>
    <t>ICD10 J45 Asthma</t>
  </si>
  <si>
    <t>Brain volumes ROI pheno5 left.fusiform Zhao NG 2019</t>
  </si>
  <si>
    <t>Brain volumes DTI ACR.FA pheno1</t>
  </si>
  <si>
    <t>ENIGMA3 mixed se wSA Mean lingual surfavg 20190429 noGC</t>
  </si>
  <si>
    <t>Brain volumes DTI SLF.FA pheno55</t>
  </si>
  <si>
    <t>Fetal Birthweight</t>
  </si>
  <si>
    <t>Parkinsons Disease</t>
  </si>
  <si>
    <t>NMR metabolites MAGNETIC XL.VLDL.L</t>
  </si>
  <si>
    <t>Brain volumes ROI pheno13 left.middle.temporal Zhao NG 2019</t>
  </si>
  <si>
    <t>Loneliness</t>
  </si>
  <si>
    <t>NMR metabolites MAGNETIC XL.HDL.C</t>
  </si>
  <si>
    <t>Reaction Time</t>
  </si>
  <si>
    <t>ENIGMA3 mixed se wSA Mean bankssts surfavg 20190429 noGC</t>
  </si>
  <si>
    <t xml:space="preserve">Multivitamins </t>
  </si>
  <si>
    <t>Stress</t>
  </si>
  <si>
    <t>Stress in last 2 years-Serious illness injury or assault of a close relative</t>
  </si>
  <si>
    <t>Morning or evening person chronotype</t>
  </si>
  <si>
    <t xml:space="preserve">Maternal Birthweight  transethnic </t>
  </si>
  <si>
    <t>Memory</t>
  </si>
  <si>
    <t>Brain volumes ROI pheno81 left.hippocampus Zhao NG 2019</t>
  </si>
  <si>
    <t>ENIGMA3 mixed se wTHICK Mean temporalpole thickavg 20190429 noGC</t>
  </si>
  <si>
    <t>Brain volumes ROI pheno68 Brain.stem Zhao NG 2019</t>
  </si>
  <si>
    <t>Brain volumes ROI pheno39 right.isthmus.cingulate Zhao NG 2019</t>
  </si>
  <si>
    <t>Cholesterol lowering medication</t>
  </si>
  <si>
    <t>Treatment or medication code-Simvastatin</t>
  </si>
  <si>
    <t>Bread intake</t>
  </si>
  <si>
    <t>Brain volumes DTI PLIC.MO pheno354</t>
  </si>
  <si>
    <t>Brain volumes DTI RLIC.RD pheno423</t>
  </si>
  <si>
    <t>NMR metabolites MAGNETIC XS.VLDL.P</t>
  </si>
  <si>
    <t>Brain volumes ROI pheno10 left.lateral.orbitofrontal Zhao NG 2019</t>
  </si>
  <si>
    <t>NMR metabolites MAGNETIC XXL.VLDL.PL</t>
  </si>
  <si>
    <t>Cardio Electrocardiogram PR Interval</t>
  </si>
  <si>
    <t>Relative age of first facial hair-males</t>
  </si>
  <si>
    <t>NMR metabolites MAGNETIC XS.VLDL.L</t>
  </si>
  <si>
    <t>BAS EUR</t>
  </si>
  <si>
    <t>Brain volumes ROI pheno99 gray.matter Zhao NG 2019</t>
  </si>
  <si>
    <t>Tobacco use</t>
  </si>
  <si>
    <t>Why stopped smoking-Health precaution</t>
  </si>
  <si>
    <t>Brain volumes DTI PCR.FA pheno36</t>
  </si>
  <si>
    <t>Brain volumes ROI pheno23 left.precuneus Zhao NG 2019</t>
  </si>
  <si>
    <t>NMR metabolites MAGNETIC S.LDL.P</t>
  </si>
  <si>
    <t>Brain volumes DTI ACR.AD pheno64</t>
  </si>
  <si>
    <t>Brain volumes DTI EC.RD pheno400</t>
  </si>
  <si>
    <t>NMR metabolites MAGNETIC ApoB</t>
  </si>
  <si>
    <t>Brain volumes ROI pheno6 left.inferior.parietal Zhao NG 2019</t>
  </si>
  <si>
    <t>Physical activity</t>
  </si>
  <si>
    <t>Number of days or week of moderate physical activity 10plus minutes Number of days or week of moderate physical activity</t>
  </si>
  <si>
    <t>Traumatic events Felt distant from other people in past month Felt distant from other people in past month</t>
  </si>
  <si>
    <t>ICD10 K29 Gastritis and duodenitis</t>
  </si>
  <si>
    <t>ENIGMA3 mixed se wSA Mean rostralanteriorcingulate surfavg 20190429 noGC</t>
  </si>
  <si>
    <t>Brain volumes DTI CGH.RD pheno391</t>
  </si>
  <si>
    <t>Brain volumes ROI pheno34 right.cuneus Zhao NG 2019</t>
  </si>
  <si>
    <t>Brain volumes DTI ALIC.MD pheno256</t>
  </si>
  <si>
    <t>Brain volumes ROI pheno46 right.paracentral Zhao NG 2019</t>
  </si>
  <si>
    <t>Brain volumes ROI pheno54 right.precuneus Zhao NG 2019</t>
  </si>
  <si>
    <t>MPV EUR</t>
  </si>
  <si>
    <t>Brain volumes ROI pheno63 cerebellar.vermal.lobules.I.V Zhao NG 2019</t>
  </si>
  <si>
    <t>NMR metabolites MAGNETIC L.VLDL.FC</t>
  </si>
  <si>
    <t>Brain volumes DTI Average.AD pheno70</t>
  </si>
  <si>
    <t>Neutrophil percentage PMID 27863252</t>
  </si>
  <si>
    <t>Brain volumes ROI pheno27 left.superior.parietal Zhao NG 2019</t>
  </si>
  <si>
    <t>Brain volumes DTI ACR.RD pheno379</t>
  </si>
  <si>
    <t>NMR metabolites MAGNETIC M.HDL.FC</t>
  </si>
  <si>
    <t>Brain volumes ROI pheno94 right.hippocampus Zhao NG 2019</t>
  </si>
  <si>
    <t>Alcohol use</t>
  </si>
  <si>
    <t>Yes</t>
  </si>
  <si>
    <t>Frequency of consuming six or more units of alcohol</t>
  </si>
  <si>
    <t>General health</t>
  </si>
  <si>
    <t>Number of full brothers</t>
  </si>
  <si>
    <t>ENIGMA3 mixed se wSA Mean temporalpole surfavg 20190429 noGC</t>
  </si>
  <si>
    <t>NMR metabolites MAGNETIC M.HDL.C</t>
  </si>
  <si>
    <t>EOS EUR</t>
  </si>
  <si>
    <t>NMR metabolites MAGNETIC M.HDL.CE</t>
  </si>
  <si>
    <t>Brain volumes ROI pheno73 left.lateral.ventricle Zhao NG 2019</t>
  </si>
  <si>
    <t>NMR metabolites MAGNETIC S.VLDL.C</t>
  </si>
  <si>
    <t>Epilepsy Juvenile Absence BOLT 2018</t>
  </si>
  <si>
    <t>Hair colour natural before greying Blonde</t>
  </si>
  <si>
    <t>Environment</t>
  </si>
  <si>
    <t>Illnesses of mother Bowel cancer</t>
  </si>
  <si>
    <t>Brain volumes DTI BCC.RD pheno386</t>
  </si>
  <si>
    <t>Frequency of needing morning drink of alcohol after heavy drinking session in last year</t>
  </si>
  <si>
    <t>Blood pressure medication</t>
  </si>
  <si>
    <t>Treatment or medication code-Ramipril</t>
  </si>
  <si>
    <t>NMR metabolites MAGNETIC S.LDL.L</t>
  </si>
  <si>
    <t>NMR metabolites MAGNETIC XL.HDL.FC</t>
  </si>
  <si>
    <t>Electrocardiogram PR Interval</t>
  </si>
  <si>
    <t>Brain volumes DTI EC.AD pheno85</t>
  </si>
  <si>
    <t>Lamb or mutton intake</t>
  </si>
  <si>
    <t>Frequency of memory loss due to drinking alcohol in last year</t>
  </si>
  <si>
    <t>NMR metabolites MAGNETIC XL.HDL.L</t>
  </si>
  <si>
    <t>ICD10 R19 Other symptoms and signs involving the digestive system and abdomen</t>
  </si>
  <si>
    <t>NMR metabolites MAGNETIC XL.VLDL.TG</t>
  </si>
  <si>
    <t>Numeric memory test- Maximum digits remembered correctly</t>
  </si>
  <si>
    <t>NMR metabolites MAGNETIC Pyr</t>
  </si>
  <si>
    <t>NMR metabolites MAGNETIC S.HDL.L</t>
  </si>
  <si>
    <t>Illnesses of mother Breast cancer</t>
  </si>
  <si>
    <t>NMR metabolites MAGNETIC Tot.FA</t>
  </si>
  <si>
    <t>Systolic Blood Pressure</t>
  </si>
  <si>
    <t>General happiness</t>
  </si>
  <si>
    <t>Brain volumes DTI BCC.MD pheno260</t>
  </si>
  <si>
    <t>Monocyte count PMID 27863252</t>
  </si>
  <si>
    <t>NMR metabolites MAGNETIC M.VLDL.TG</t>
  </si>
  <si>
    <t>Brain volumes DTI Average.RD pheno385</t>
  </si>
  <si>
    <t>Brain volumes DTI EC.MD pheno274</t>
  </si>
  <si>
    <t>NMR metabolites MAGNETIC L.VLDL.PL</t>
  </si>
  <si>
    <t>Brain volumes ROI pheno36 right.fusiform Zhao NG 2019</t>
  </si>
  <si>
    <t>RBC EUR</t>
  </si>
  <si>
    <t>BMI age between 2 to 10</t>
  </si>
  <si>
    <t>NMR metabolites MAGNETIC M.VLDL.PL</t>
  </si>
  <si>
    <t>Income</t>
  </si>
  <si>
    <t>Gas or solid-fuel cooking or heating -A gas hob or gas cooker</t>
  </si>
  <si>
    <t>NMR metabolites MAGNETIC M.VLDL.FC</t>
  </si>
  <si>
    <t>PLT</t>
  </si>
  <si>
    <t>MCHC</t>
  </si>
  <si>
    <t>Brain volumes ROI pheno91 right.caudate Zhao NG 2019</t>
  </si>
  <si>
    <t>Brain volumes DTI ACR.MD pheno253</t>
  </si>
  <si>
    <t>Brain volumes DTI Average.MD pheno259</t>
  </si>
  <si>
    <t>NMR metabolites MAGNETIC XXL.VLDL.TG</t>
  </si>
  <si>
    <t>Maternal Birthweight European</t>
  </si>
  <si>
    <t>Brain volumes DTI SLF.RD pheno433</t>
  </si>
  <si>
    <t>Duration of light DIY</t>
  </si>
  <si>
    <t>Brain volumes DTI GCC.MD pheno281</t>
  </si>
  <si>
    <t>Asthma diagnosed by doctor</t>
  </si>
  <si>
    <t>Coffee type Instant coffee</t>
  </si>
  <si>
    <t>Number of spontaneous miscarriages female</t>
  </si>
  <si>
    <t>Brain volumes DTI EC.FA pheno22</t>
  </si>
  <si>
    <t>Brain volumes ROI pheno77 left.thalamus.proper Zhao NG 2019</t>
  </si>
  <si>
    <t>NMR metabolites MAGNETIC M.VLDL.CE</t>
  </si>
  <si>
    <t>NMR metabolites MAGNETIC M.VLDL.C</t>
  </si>
  <si>
    <t>Brain volumes ROI pheno89 right.cerebellum.white.matter Zhao NG 2019</t>
  </si>
  <si>
    <t>Brain volumes DTI CGC.FA pheno10</t>
  </si>
  <si>
    <t>Brain volumes DTI ALIC.RD pheno382</t>
  </si>
  <si>
    <t>Epilepsy Focal HS BOLT 2018</t>
  </si>
  <si>
    <t>NMR metabolites MAGNETIC FAw79S</t>
  </si>
  <si>
    <t>Neoplasms-Reported occurrences of cancer</t>
  </si>
  <si>
    <t>Number in household</t>
  </si>
  <si>
    <t>Brain volumes ROI pheno40 right.lateral.occipital Zhao NG 2019</t>
  </si>
  <si>
    <t>NMR metabolites MAGNETIC IDL.TG</t>
  </si>
  <si>
    <t>ICD10 H26 Other cataract</t>
  </si>
  <si>
    <t>Epilepsy GTCS BOLT 2018</t>
  </si>
  <si>
    <t>NMR metabolites MAGNETIC M.HDL.L</t>
  </si>
  <si>
    <t>Illnesses of father -Alzheimers disease or dementia</t>
  </si>
  <si>
    <t>ENIGMA3 mixed se wSA Mean middletemporal surfavg 20190429 noGC</t>
  </si>
  <si>
    <t>NEU</t>
  </si>
  <si>
    <t>Impedance measures-  Impedance of leg left</t>
  </si>
  <si>
    <t>NMR metabolites MAGNETIC Ala</t>
  </si>
  <si>
    <t>Brain volumes DTI Average.FA pheno7</t>
  </si>
  <si>
    <t>NMR metabolites MAGNETIC Crea</t>
  </si>
  <si>
    <t>Brain volumes DTI IFO.AD pheno96</t>
  </si>
  <si>
    <t>NMR metabolites MAGNETIC M.VLDL.L</t>
  </si>
  <si>
    <t>Brain volumes ROI pheno65 cerebellar.vermal.lobules.VIII.X Zhao NG 2019</t>
  </si>
  <si>
    <t>Frequency of travelling from home to job workplace</t>
  </si>
  <si>
    <t>Pain other than headache</t>
  </si>
  <si>
    <t>ICD10 M16 Osteoarthritis of hip</t>
  </si>
  <si>
    <t>Treatment or medication code-Ventolin 100micrograms inhaler</t>
  </si>
  <si>
    <t>Brain volumes DTI FXST.MD pheno280</t>
  </si>
  <si>
    <t>Family relationship satisfaction</t>
  </si>
  <si>
    <t>ENIGMA3 mixed se wSA Mean insula surfavg 20190429 noGC</t>
  </si>
  <si>
    <t>Brain volumes ROI pheno72 optic.chiasm Zhao NG 2019</t>
  </si>
  <si>
    <t>Non-cancer illness code self-reported high cholesterol High cholesterol</t>
  </si>
  <si>
    <t>MCH EUR</t>
  </si>
  <si>
    <t>Brain volumes ROI pheno100 white.matter Zhao NG 2019</t>
  </si>
  <si>
    <t>NMR metabolites MAGNETIC HDL.D</t>
  </si>
  <si>
    <t>Age when periods started menarche female</t>
  </si>
  <si>
    <t>Brain volumes ROI pheno8 left.isthmus.cingulate Zhao NG 2019</t>
  </si>
  <si>
    <t>Vitamin and mineral supplements -Vitamin C-</t>
  </si>
  <si>
    <t>Brain volumes DTI BCC.MO pheno323</t>
  </si>
  <si>
    <t>Brain volumes ROI pheno38 right.inferior.temporal Zhao NG 2019</t>
  </si>
  <si>
    <t>Able to confide</t>
  </si>
  <si>
    <t>NMR metabolites MAGNETIC S.LDL.C</t>
  </si>
  <si>
    <t>Brain volumes DTI FXST.AD pheno91</t>
  </si>
  <si>
    <t>NMR metabolites MAGNETIC M.HDL.P</t>
  </si>
  <si>
    <t>Respiratory Doctor diagnosed asthma Asthma</t>
  </si>
  <si>
    <t>Illnesses of father Prostate cancer</t>
  </si>
  <si>
    <t>Number of full sisters</t>
  </si>
  <si>
    <t>How are people in household related to participant-Husband wife or partner</t>
  </si>
  <si>
    <t>ENIGMA3 mixed se wTHICK Mean rostralmiddlefrontal thickavg 20190429 noGC</t>
  </si>
  <si>
    <t>NMR metabolites MAGNETIC XXL.VLDL.L</t>
  </si>
  <si>
    <t>Brain volumes ROI pheno26 left.superior.frontal Zhao NG 2019</t>
  </si>
  <si>
    <t>ENIGMA3 mixed se wTHICK Mean superiorfrontal thickavg 20190429 noGC</t>
  </si>
  <si>
    <t>Brain volumes DTI SLF.MO pheno370</t>
  </si>
  <si>
    <t>MCV EUR</t>
  </si>
  <si>
    <t>NMR metabolites MAGNETIC XS.VLDL.PL</t>
  </si>
  <si>
    <t>Loneliness dichotomous</t>
  </si>
  <si>
    <t>Brain volumes DTI SS.FA pheno58</t>
  </si>
  <si>
    <t>Brain Volume</t>
  </si>
  <si>
    <t>NMR metabolites MAGNETIC L.VLDL.C</t>
  </si>
  <si>
    <t>Brain volumes DTI GCC.AD pheno92</t>
  </si>
  <si>
    <t>Illnesses of mother Stroke</t>
  </si>
  <si>
    <t>Fetal Birthweight European</t>
  </si>
  <si>
    <t>Brain volumes DTI CGC.MO pheno325</t>
  </si>
  <si>
    <t>Dental health</t>
  </si>
  <si>
    <t>Mouth ulcers</t>
  </si>
  <si>
    <t>NMR metabolites MAGNETIC VLDL.D</t>
  </si>
  <si>
    <t>Reason for reducing amount of alcohol- Health precaution</t>
  </si>
  <si>
    <t>Brain volumes ROI pheno55 right.rostral.anterior.cingulate Zhao NG 2019</t>
  </si>
  <si>
    <t>ICD10 C44 Other and unspecified malignant neoplasm of skin</t>
  </si>
  <si>
    <t>NMR metabolites MAGNETIC S.VLDL.PL</t>
  </si>
  <si>
    <t>Brain volumes DTI BCC.FA pheno8</t>
  </si>
  <si>
    <t>NMR metabolites MAGNETIC CH2.in.FA</t>
  </si>
  <si>
    <t>Brain volumes DTI GCC.RD pheno407</t>
  </si>
  <si>
    <t>Brain volumes ROI pheno86 right.lateral.ventricle Zhao NG 2019</t>
  </si>
  <si>
    <t>NMR metabolites MAGNETIC Cit</t>
  </si>
  <si>
    <t>Brain volumes ROI pheno60 right.supramarginal Zhao NG 2019</t>
  </si>
  <si>
    <t>NMR metabolites MAGNETIC otPUFA</t>
  </si>
  <si>
    <t>ENIGMA3 mixed se wTHICK Mean insula thickavg 20190429 noGC</t>
  </si>
  <si>
    <t>Brain volumes DTI SCC.MD pheno300</t>
  </si>
  <si>
    <t>Birth weight of first child-females</t>
  </si>
  <si>
    <t>Cytokines GCSF Ari V 2017</t>
  </si>
  <si>
    <t>ENIGMA3 mixed se wSA Mean postcentral surfavg 20190429 noGC</t>
  </si>
  <si>
    <t>Anxiety/Depression</t>
  </si>
  <si>
    <t xml:space="preserve">Depression -Age at last episode of depression </t>
  </si>
  <si>
    <t>Hayfever allergic rhinitis or eczema</t>
  </si>
  <si>
    <t>Brain volumes DTI PTR.MO pheno357</t>
  </si>
  <si>
    <t>NMR metabolites MAGNETIC S.VLDL.FC</t>
  </si>
  <si>
    <t>Brain volumes DTI SCR.AD pheno112</t>
  </si>
  <si>
    <t>Brain volumes ROI pheno14 left.parahippocampal Zhao NG 2019</t>
  </si>
  <si>
    <t>NMR metabolites MAGNETIC XL.VLDL.PL</t>
  </si>
  <si>
    <t>ENIGMA3 mixed se wTHICK Mean paracentral thickavg 20190429 noGC</t>
  </si>
  <si>
    <t>ENIGMA3 mixed se wSA Mean paracentral surfavg 20190429 noGC</t>
  </si>
  <si>
    <t>NMR metabolites MAGNETIC L.VLDL.TG</t>
  </si>
  <si>
    <t>MCHC EUR</t>
  </si>
  <si>
    <t>Mineral and other dietary supplements -Iron</t>
  </si>
  <si>
    <t>NMR metabolites MAGNETIC M.LDL.P</t>
  </si>
  <si>
    <t>Brain volumes DTI SLF.MD pheno307</t>
  </si>
  <si>
    <t>Birth weight</t>
  </si>
  <si>
    <t>Mobile phone use</t>
  </si>
  <si>
    <t>Difference in mobile phone use compared to two years previously</t>
  </si>
  <si>
    <t>Hair colour natural before greying Red Hair colour</t>
  </si>
  <si>
    <t>ENIGMA3 mixed se wSA Mean caudalmiddlefrontal surfavg 20190429 noGC</t>
  </si>
  <si>
    <t>Hematocrit</t>
  </si>
  <si>
    <t>Processed meat intake</t>
  </si>
  <si>
    <t>Eosinophil count PMID</t>
  </si>
  <si>
    <t>NMR metabolites MAGNETIC S.VLDL.TG</t>
  </si>
  <si>
    <t>Brain volumes DTI PCR.AD pheno99</t>
  </si>
  <si>
    <t>Early Internalizing Problems</t>
  </si>
  <si>
    <t>Work or job satisfaction</t>
  </si>
  <si>
    <t>Childhood sunburn occasions</t>
  </si>
  <si>
    <t>Brain volumes DTI CGC.RD pheno388</t>
  </si>
  <si>
    <t>Brain volumes ROI pheno85 left.vessel Zhao NG 2019</t>
  </si>
  <si>
    <t>Brain volumes ROI pheno87 right.inferior.lateral.ventricle Zhao NG 2019</t>
  </si>
  <si>
    <t>Brain volumes DTI SCC.FA pheno48</t>
  </si>
  <si>
    <t>Brain volumes DTI FX.MD pheno277</t>
  </si>
  <si>
    <t>Alzheimers IGAP Kunkle stage1 2019</t>
  </si>
  <si>
    <t>Brain volumes DTI FXST.FA pheno28</t>
  </si>
  <si>
    <t>Hypertension medication use - Lisinopril</t>
  </si>
  <si>
    <t>NMR metabolites MAGNETIC Serum.TG</t>
  </si>
  <si>
    <t>Brain volumes ROI pheno44 right.middle.temporal Zhao NG 2019</t>
  </si>
  <si>
    <t>HCT</t>
  </si>
  <si>
    <t>Brain volumes DTI PTR.FA pheno42</t>
  </si>
  <si>
    <t>NMR metabolites MAGNETIC DHA</t>
  </si>
  <si>
    <t>NMR metabolites MAGNETIC M.LDL.L</t>
  </si>
  <si>
    <t>Standardised difference in height between age 14 and adult in males and females</t>
  </si>
  <si>
    <t>NMR metabolites MAGNETIC S.HDL.P</t>
  </si>
  <si>
    <t>NMR metabolites MAGNETIC Lac</t>
  </si>
  <si>
    <t>NMR metabolites MAGNETIC XXL.VLDL.P</t>
  </si>
  <si>
    <t>Number of vehicles in household</t>
  </si>
  <si>
    <t>ENIGMA3 mixed se wTHICK Mean caudalmiddlefrontal thickavg 20190429 noGC</t>
  </si>
  <si>
    <t>Brain volumes ROI pheno78 left.caudate Zhao NG 2019</t>
  </si>
  <si>
    <t>Brain volumes DTI FXST.MO pheno343</t>
  </si>
  <si>
    <t>COVID19 Hosp Vs PopCtrl (wo 23andme TransEthnic)</t>
  </si>
  <si>
    <t>HGB EUR</t>
  </si>
  <si>
    <t>Depression -Waking too early</t>
  </si>
  <si>
    <t>Ever taken cannabis</t>
  </si>
  <si>
    <t>NMR metabolites MAGNETIC XL.HDL.TG</t>
  </si>
  <si>
    <t>Brain volumes DTI FXST.RD pheno406</t>
  </si>
  <si>
    <t>EOS</t>
  </si>
  <si>
    <t>Impedance measures-  Impedance of leg right</t>
  </si>
  <si>
    <t>ICD10 C50 Malignant neoplasm of breast</t>
  </si>
  <si>
    <t>ENIGMA3 mixed se wSA Mean caudalanteriorcingulate surfavg 20190429 noGC</t>
  </si>
  <si>
    <t>Brain volumes ROI pheno59 right.superior.temporal Zhao NG 2019</t>
  </si>
  <si>
    <t>NMR metabolites MAGNETIC IDL.P</t>
  </si>
  <si>
    <t>Brain volumes ROI pheno52 right.posterior.cingulate Zhao NG 2019</t>
  </si>
  <si>
    <t>ENIGMA3 mixed se wSA Mean posteriorcingulate surfavg 20190429 noGC</t>
  </si>
  <si>
    <t>NMR metabolites MAGNETIC M.LDL.CE</t>
  </si>
  <si>
    <t>Brain volumes ROI pheno76 left.cerebellum.white.matter Zhao NG 2019</t>
  </si>
  <si>
    <t>Duration of moderate activity</t>
  </si>
  <si>
    <t>Systolic Blood Pressure transformed 240K variants</t>
  </si>
  <si>
    <t>NMR metabolites MAGNETIC L.HDL.PL</t>
  </si>
  <si>
    <t>NMR metabolites MAGNETIC L.LDL.P</t>
  </si>
  <si>
    <t>Brain volumes DTI SCR.MD pheno301</t>
  </si>
  <si>
    <t>ENIGMA3 mixed se wSA Mean frontalpole surfavg 20190429 noGC</t>
  </si>
  <si>
    <t>Brain volumes ROI pheno1 left.caudal.anterior.cingulate Zhao NG 2019</t>
  </si>
  <si>
    <t>Illnesses of siblings Breast cancer</t>
  </si>
  <si>
    <t>Neutrophil count PMID 27863252</t>
  </si>
  <si>
    <t>ENIGMA3 mixed se wTHICK Mean frontalpole thickavg 20190429 noGC</t>
  </si>
  <si>
    <t>NMR metabolites MAGNETIC L.VLDL.CE</t>
  </si>
  <si>
    <t>Insomnia</t>
  </si>
  <si>
    <t>Depression -Trouble falling asleep</t>
  </si>
  <si>
    <t>ENIGMA3 mixed se wSA Mean superiortemporal surfavg 20190429 noGC</t>
  </si>
  <si>
    <t>Brain volumes ROI pheno51 right.postcentral Zhao NG 2019</t>
  </si>
  <si>
    <t>NMR metabolites MAGNETIC M.LDL.C</t>
  </si>
  <si>
    <t>Brain volumes ROI pheno47 right.pars.opercularis Zhao NG 2019</t>
  </si>
  <si>
    <t>ENIGMA3 mixed se wTHICK Mean parahippocampal thickavg 20190429 noGC</t>
  </si>
  <si>
    <t>NMR metabolites MAGNETIC L.HDL.CE</t>
  </si>
  <si>
    <t>NMR metabolites MAGNETIC HDL.C</t>
  </si>
  <si>
    <t>NMR metabolites MAGNETIC Serum.C</t>
  </si>
  <si>
    <t>Non-oily fish intake</t>
  </si>
  <si>
    <t>NMR metabolites MAGNETIC L.HDL.P</t>
  </si>
  <si>
    <t>Non-butter spread type details Soft tub margarine</t>
  </si>
  <si>
    <t>NMR metabolites MAGNETIC XL.HDL.CE</t>
  </si>
  <si>
    <t>Brain volumes DTI GCC.FA pheno29</t>
  </si>
  <si>
    <t>NMR metabolites MAGNETIC XL.HDL.PL</t>
  </si>
  <si>
    <t>Treatment or medication code-Bendroflumethiazide</t>
  </si>
  <si>
    <t>NMR metabolites MAGNETIC S.VLDL.L</t>
  </si>
  <si>
    <t>PGC EatingDisorder Freeze1 2017 GWAS SS.txt</t>
  </si>
  <si>
    <t>PGC_Psychiatric Genetics Consortium</t>
  </si>
  <si>
    <t>Eating Disorder PGC 2017</t>
  </si>
  <si>
    <t>Brain volumes DTI SFO.FA pheno52</t>
  </si>
  <si>
    <t>Aggression</t>
  </si>
  <si>
    <t>Brain volumes DTI SFO.MO pheno367</t>
  </si>
  <si>
    <t>Brain volumes ROI pheno32 right.caudal.anterior.cingulate Zhao NG 2019</t>
  </si>
  <si>
    <t>Brain volumes ROI pheno7 left.inferior.temporal Zhao NG 2019</t>
  </si>
  <si>
    <t>NMR metabolites MAGNETIC L.LDL.L</t>
  </si>
  <si>
    <t>Trail making test -Duration to complete alphanumeric path trail  2</t>
  </si>
  <si>
    <t>EGGC Birth Length</t>
  </si>
  <si>
    <t>Stress in last 2 years-Death of a close relative</t>
  </si>
  <si>
    <t>Longest period of depression</t>
  </si>
  <si>
    <t>Handedness chirality or laterality</t>
  </si>
  <si>
    <t>NMR metabolites MAGNETIC M.HDL.PL</t>
  </si>
  <si>
    <t>Brain volumes DTI EC.MO pheno337</t>
  </si>
  <si>
    <t>Frequency of inability to cease drinking in last year</t>
  </si>
  <si>
    <t>Brain volumes DTI SCC.AD pheno111</t>
  </si>
  <si>
    <t>Systolic Blood Pressure SBP transformed 240K variants</t>
  </si>
  <si>
    <t>ENIGMA3 mixed se wo Mean caudalanteriorcingulate thickavg 20190429 noGC</t>
  </si>
  <si>
    <t>Eosinophil basophil Sum PMID 27863252</t>
  </si>
  <si>
    <t>Brain volumes DTI SLF.AD pheno118</t>
  </si>
  <si>
    <t>NMR metabolites MAGNETIC L.VLDL.L</t>
  </si>
  <si>
    <t>Neutrophil eosinophil sum PMID 27863252</t>
  </si>
  <si>
    <t>NMR metabolites MAGNETIC IDL.L</t>
  </si>
  <si>
    <t>RBC</t>
  </si>
  <si>
    <t>NMR metabolites MAGNETIC Glol</t>
  </si>
  <si>
    <t>Brain volumes ROI pheno82 left.amygdala Zhao NG 2019</t>
  </si>
  <si>
    <t>NMR metabolites MAGNETIC L.HDL.FC</t>
  </si>
  <si>
    <t>Number of older siblings</t>
  </si>
  <si>
    <t>Brain volumes DTI FX.AD pheno88</t>
  </si>
  <si>
    <t>NMR metabolites MAGNETIC Gln</t>
  </si>
  <si>
    <t>Depression possibly related to stressful or traumatic event</t>
  </si>
  <si>
    <t>ENIGMA3 mixed se wSA Mean parstriangularis surfavg 20190429 noGC</t>
  </si>
  <si>
    <t>ENIGMA3 mixed se wo Mean entorhinal surfavg 20190429 noGC</t>
  </si>
  <si>
    <t>NMR metabolites MAGNETIC S.HDL.TG</t>
  </si>
  <si>
    <t>Brain volumes DTI PLIC.MD pheno291</t>
  </si>
  <si>
    <t>Duration of other exercises</t>
  </si>
  <si>
    <t>NMR metabolites MAGNETIC FAw6</t>
  </si>
  <si>
    <t>ENIGMA3 mixed se wTHICK Mean lateraloccipital thickavg 20190429 noGC</t>
  </si>
  <si>
    <t>Facial ageing</t>
  </si>
  <si>
    <t>Brain volumes ROI pheno31 left.insula Zhao NG 2019</t>
  </si>
  <si>
    <t>NMR metabolites MAGNETIC XS.VLDL.TG</t>
  </si>
  <si>
    <t>Illnesses of mother -Diabetes</t>
  </si>
  <si>
    <t>NMR metabolites MAGNETIC S.VLDL.P</t>
  </si>
  <si>
    <t>NMR metabolites MAGNETIC L.LDL.CE</t>
  </si>
  <si>
    <t>ENIGMA3 mixed se wSA Mean transversetemporal surfavg 20190429 noGC</t>
  </si>
  <si>
    <t>NMR metabolites MAGNETIC ApoA1</t>
  </si>
  <si>
    <t>Monocyte counts</t>
  </si>
  <si>
    <t>Fluid intelligence test -FI4 positional arithmetic</t>
  </si>
  <si>
    <t>NMR metabolites MAGNETIC L.HDL.L</t>
  </si>
  <si>
    <t>Leisure or social activities-Pub or social club</t>
  </si>
  <si>
    <t>Brain volumes ROI pheno56 right.rostral.middle.frontal Zhao NG 2019</t>
  </si>
  <si>
    <t>NMR metabolites MAGNETIC M.LDL.PL</t>
  </si>
  <si>
    <t>Brain volumes ROI pheno22 left.precentral Zhao NG 2019</t>
  </si>
  <si>
    <t>ENIGMA3 mixed se wTHICK Mean rostralanteriorcingulate thickavg 20190429 noGC</t>
  </si>
  <si>
    <t>Eosinophil percentage PMID 27863252</t>
  </si>
  <si>
    <t xml:space="preserve">Height for males at age 12 </t>
  </si>
  <si>
    <t>Illnesses of father -Diabetes</t>
  </si>
  <si>
    <t>NMR metabolites MAGNETIC Ace</t>
  </si>
  <si>
    <t>Brain volumes ROI pheno35 right.entorhinal Zhao NG 2019</t>
  </si>
  <si>
    <t>Risk behavior</t>
  </si>
  <si>
    <t>Lifetime number of sexual partners</t>
  </si>
  <si>
    <t>Number of days or week walked 10plus minutes</t>
  </si>
  <si>
    <t>NMR metabolites MAGNETIC L.VLDL.P</t>
  </si>
  <si>
    <t>Milk type used Soya</t>
  </si>
  <si>
    <t>Granulocyte count PMID 27863252</t>
  </si>
  <si>
    <t>Brain volumes ROI pheno84 left.ventral.DC Zhao NG 2019</t>
  </si>
  <si>
    <t>Prospective memory test -Time to answer</t>
  </si>
  <si>
    <t>Illnesses of father Heart disease</t>
  </si>
  <si>
    <t>LYM</t>
  </si>
  <si>
    <t>Mother still alive</t>
  </si>
  <si>
    <t>ENIGMA3 mixed se wSA Mean fusiform surfavg 20190429 noGC</t>
  </si>
  <si>
    <t xml:space="preserve">Fetal Birthweight  transethnic </t>
  </si>
  <si>
    <t>Brain volumes ROI pheno19 left.pericalcarine Zhao NG 2019</t>
  </si>
  <si>
    <t>Duration of heavy DIY</t>
  </si>
  <si>
    <t>ENIGMA3 mixed se wSA Mean precentral surfavg 20190429 noGC</t>
  </si>
  <si>
    <t>Brain volumes DTI SS.RD pheno436</t>
  </si>
  <si>
    <t>Time since last prostate specific antigen PSA test</t>
  </si>
  <si>
    <t>NMR metabolites MAGNETIC LDL.C</t>
  </si>
  <si>
    <t>Brain volumes ROI pheno24 left.rostral.anterior.cingulate Zhao NG 2019</t>
  </si>
  <si>
    <t>NMR metabolites MAGNETIC XL.VLDL.P</t>
  </si>
  <si>
    <t>ENIGMA3 mixed se wTHICK Mean transversetemporal thickavg 20190429 noGC</t>
  </si>
  <si>
    <t>Illnesses of father High blood pressure</t>
  </si>
  <si>
    <t>Gas or solid-fuel cooking or heating An open solid fuel fire that you use regularly in winter time</t>
  </si>
  <si>
    <t>ICD10 I48 Atrial fibrillation and flutter</t>
  </si>
  <si>
    <t>NMR metabolites MAGNETIC Free.C</t>
  </si>
  <si>
    <t>Pairs matching test -Number of correct matches in round</t>
  </si>
  <si>
    <t>PLT EUR</t>
  </si>
  <si>
    <t>ENIGMA3 mixed se wSA Mean inferiorparietal surfavg 20190429 noGC</t>
  </si>
  <si>
    <t>NMR metabolites MAGNETIC Val</t>
  </si>
  <si>
    <t>Brain volumes ROI pheno41 right.lateral.orbitofrontal Zhao NG 2019</t>
  </si>
  <si>
    <t>Fluid intelligence test -FI6 conditional arithmetic</t>
  </si>
  <si>
    <t>Brain volumes DTI UNC.AD pheno124</t>
  </si>
  <si>
    <t>Traumatic events Been in serious accident believed to be life-threatening Been in serious accident believed to be life-threatening</t>
  </si>
  <si>
    <t>Brain volumes ROI pheno17 left.pars.orbitalis Zhao NG 2019</t>
  </si>
  <si>
    <t>Brain volumes DTI PLIC.RD pheno417</t>
  </si>
  <si>
    <t>NMR metabolites MAGNETIC Urea</t>
  </si>
  <si>
    <t>Brain volumes DTI RLIC.FA pheno45</t>
  </si>
  <si>
    <t>ENIGMA3 mixed se wTHICK Mean bankssts thickavg 20190429 noGC</t>
  </si>
  <si>
    <t>MPV</t>
  </si>
  <si>
    <t>Eosinophil percentage Granulocyte PMID 27863252</t>
  </si>
  <si>
    <t>Maternal Effect on birthweight</t>
  </si>
  <si>
    <t>ENIGMA3 mixed se wTHICK Mean parsopercularis thickavg 20190429 noGC</t>
  </si>
  <si>
    <t>Brain volumes ROI pheno43 right.medial.orbitofrontal Zhao NG 2019</t>
  </si>
  <si>
    <t>ENIGMA3 mixed se wTHICK Mean precentral thickavg 20190429 noGC</t>
  </si>
  <si>
    <t>Alcohol intake frequency</t>
  </si>
  <si>
    <t>Age high blood pressure diagnosed</t>
  </si>
  <si>
    <t>Private healthcare</t>
  </si>
  <si>
    <t>Coffee type Ground coffee include espresso filter etc Coffee type Ground coffee</t>
  </si>
  <si>
    <t>Hormones</t>
  </si>
  <si>
    <t xml:space="preserve">Relative age voice broke male </t>
  </si>
  <si>
    <t>Brain volumes ROI pheno75 left.cerebellum.exterior Zhao NG 2019</t>
  </si>
  <si>
    <t>Trail making test -Duration to complete numeric path trail  1</t>
  </si>
  <si>
    <t>Brain volumes DTI RLIC.MD pheno297</t>
  </si>
  <si>
    <t>Brain volumes DTI SFO.RD pheno430</t>
  </si>
  <si>
    <t>Brain volumes DTI ALIC.MO pheno319</t>
  </si>
  <si>
    <t>ENIGMA3 mixed se wTHICK Mean isthmuscingulate thickavg 20190429 noGC</t>
  </si>
  <si>
    <t>Brain volumes DTI FX.FA pheno25</t>
  </si>
  <si>
    <t>Brain volumes DTI ALIC.FA pheno4</t>
  </si>
  <si>
    <t>NMR metabolites MAGNETIC XL.HDL.P</t>
  </si>
  <si>
    <t>Never eat eggs dairy wheat sugar Eggs or foods containing eggs</t>
  </si>
  <si>
    <t>Non-accidental death in close genetic family</t>
  </si>
  <si>
    <t>Reaction time test -Mean time to correctly identify matches Reaction time</t>
  </si>
  <si>
    <t>ENIGMA3 mixed se wSA Mean rostralmiddlefrontal surfavg 20190429 noGC</t>
  </si>
  <si>
    <t>Amount of alcohol drunk on a typical drinking day</t>
  </si>
  <si>
    <t>Traumatic events Been in aconfiding relationship as an adult Been in aconfiding relationship as an adult</t>
  </si>
  <si>
    <t>Brain volumes ROI pheno28 left.superior.temporal Zhao NG 2019</t>
  </si>
  <si>
    <t>Brain volumes ROI pheno48 right.pars.orbitalis Zhao NG 2019</t>
  </si>
  <si>
    <t>Brain volumes DTI PTR.AD pheno105</t>
  </si>
  <si>
    <t>Spread type Butter or spreadable butter</t>
  </si>
  <si>
    <t>Reason for glasses or contact lenses-For astigmatism</t>
  </si>
  <si>
    <t>Frequency of feeling guilt or remorse after drinking alcohol in last year</t>
  </si>
  <si>
    <t>Brain volumes ROI pheno4 left.entorhinal Zhao NG 2019</t>
  </si>
  <si>
    <t>ENIGMA3 mixed se wSA Mean inferiortemporal surfavg 20190429 noGC</t>
  </si>
  <si>
    <t>ENIGMA3 mixed se wo Mean cuneus surfavg 20190429 noGC</t>
  </si>
  <si>
    <t>Brain volumes DTI PTR.MD pheno294</t>
  </si>
  <si>
    <t>Brain volumes DTI ALIC.AD pheno67</t>
  </si>
  <si>
    <t>NMR metabolites MAGNETIC IDL.C</t>
  </si>
  <si>
    <t>Brain volumes DTI PCR.MD pheno288</t>
  </si>
  <si>
    <t>Brain volumes DTI PCR.RD pheno414</t>
  </si>
  <si>
    <t>NMR metabolites MAGNETIC L.HDL.C</t>
  </si>
  <si>
    <t>Never eat eggs dairy wheat sugar Wheat products</t>
  </si>
  <si>
    <t>NMR metabolites MAGNETIC IDL.FC</t>
  </si>
  <si>
    <t>Male-specific factors Hair or balding pattern Pattern 2</t>
  </si>
  <si>
    <t>Drive faster than motorway speed limit</t>
  </si>
  <si>
    <t>Treatment or medication code-Atenolol</t>
  </si>
  <si>
    <t>Treatment or medication code -Metformin</t>
  </si>
  <si>
    <t>Brain volumes DTI CST.AD pheno82</t>
  </si>
  <si>
    <t>Brain volumes ROI pheno57 right.superior.frontal Zhao NG 2019</t>
  </si>
  <si>
    <t>Brain volumes DTI SFO.AD pheno115</t>
  </si>
  <si>
    <t>Frequency of failure to fulfil normal expectations due to drinking alcohol in last year</t>
  </si>
  <si>
    <t>Histology of cancer tumour-Basal cell carcinoma NOS</t>
  </si>
  <si>
    <t>PMID_30643258</t>
  </si>
  <si>
    <t xml:space="preserve">Risk Behaviour-DRINKS PER WEEK </t>
  </si>
  <si>
    <t>Brain volumes DTI PTR.RD pheno420</t>
  </si>
  <si>
    <t>Brain volumes ROI pheno97 right.ventral.DC Zhao NG 2019</t>
  </si>
  <si>
    <t xml:space="preserve">Average weekly champagne plus white wine intake </t>
  </si>
  <si>
    <t>Most recent bowel cancer screening</t>
  </si>
  <si>
    <t>Brain volumes ROI pheno83 left.accumbens.area Zhao NG 2019</t>
  </si>
  <si>
    <t>PMID_30643251</t>
  </si>
  <si>
    <t>Alcoholic Drinks Per Week</t>
  </si>
  <si>
    <t>ENIGMA2 MeanThalamus Combined GenomeControlled</t>
  </si>
  <si>
    <t>Pork intake</t>
  </si>
  <si>
    <t>NMR metabolites MAGNETIC M.VLDL.P</t>
  </si>
  <si>
    <t>Male-specific factors Hair or balding pattern Pattern 3</t>
  </si>
  <si>
    <t>Brain volumes DTI SFO.MD pheno304</t>
  </si>
  <si>
    <t>Histology of cancer tumour -Adenocarcinoma NOS</t>
  </si>
  <si>
    <t>Frequency of other exercises in last 4 weeks</t>
  </si>
  <si>
    <t>Brain volumes ROI pheno58 right.superior.parietal Zhao NG 2019</t>
  </si>
  <si>
    <t>Brain volumes ROI pheno79 left.putamen Zhao NG 2019</t>
  </si>
  <si>
    <t>Brain volumes DTI SCC.RD pheno426</t>
  </si>
  <si>
    <t>Water intake</t>
  </si>
  <si>
    <t>Reason for reducing amount of alcohol  -Other reason</t>
  </si>
  <si>
    <t>NMR metabolites MAGNETIC Est.C</t>
  </si>
  <si>
    <t>Non-butter spread type details Flora Pro-Active or Benecol</t>
  </si>
  <si>
    <t>Brain volumes ROI pheno29 left.supramarginal Zhao NG 2019</t>
  </si>
  <si>
    <t>Brain volumes DTI PCR.MO pheno351</t>
  </si>
  <si>
    <t>Ever had known person concerned about or recommended reduction of alcohol consumption</t>
  </si>
  <si>
    <t>NMR metabolites MAGNETIC Glc</t>
  </si>
  <si>
    <t>Brain volumes ROI pheno93 right.pallidum Zhao NG 2019</t>
  </si>
  <si>
    <t>NMR metabolites MAGNETIC IDL.PL</t>
  </si>
  <si>
    <t>Brain volumes ROI pheno15 left.paracentral Zhao NG 2019</t>
  </si>
  <si>
    <t>Hair colour natural before greying Dark brown</t>
  </si>
  <si>
    <t>Vitamin and mineral supplements -Vitamin B</t>
  </si>
  <si>
    <t>Pairs matching test -Number of incorrect matches in round</t>
  </si>
  <si>
    <t>Treatment or medication code -Aspirin</t>
  </si>
  <si>
    <t>NMR metabolites MAGNETIC Gp</t>
  </si>
  <si>
    <t>Brain volumes ROI pheno9 left.lateral.occipital Zhao NG 2019</t>
  </si>
  <si>
    <t>COVID19 VerySevere vs PopCtrl (wo 23andme TransEthnic)</t>
  </si>
  <si>
    <t>Happiness and subjective well-being Belief that own life is meaningfull Belief that own life is meaningfull</t>
  </si>
  <si>
    <t>Brain volumes ROI pheno2 left.caudal.middle.frontal Zhao NG 2019</t>
  </si>
  <si>
    <t>ENIGMA3 mixed se wTHICK Mean inferiortemporal thickavg 20190429 noGC</t>
  </si>
  <si>
    <t>Brain volumes DTI CGC.MD pheno262</t>
  </si>
  <si>
    <t>NMR metabolites MAGNETIC L.LDL.FC</t>
  </si>
  <si>
    <t>NMR metabolites MAGNETIC MUFA</t>
  </si>
  <si>
    <t>Fluid intelligence test- FI7 synonym</t>
  </si>
  <si>
    <t>Illnesses of mother- Severe depression</t>
  </si>
  <si>
    <t>Brain volumes DTI SCR.RD pheno427</t>
  </si>
  <si>
    <t>NEU EUR</t>
  </si>
  <si>
    <t>Systolic blood pressure automated reading</t>
  </si>
  <si>
    <t>NMR metabolites MAGNETIC Ile</t>
  </si>
  <si>
    <t>NMR metabolites MAGNETIC Alb</t>
  </si>
  <si>
    <t>NMR metabolites MAGNETIC L.LDL.C</t>
  </si>
  <si>
    <t>Non-cancer illness code self-reported asthma</t>
  </si>
  <si>
    <t>NMR metabolites MAGNETIC Phe</t>
  </si>
  <si>
    <t>Reason for glasses or contact lenses-presbyopia</t>
  </si>
  <si>
    <t>NMR metabolites MAGNETIC FAw3</t>
  </si>
  <si>
    <t>MON EUR</t>
  </si>
  <si>
    <t>Brain volumes ROI pheno90 right.thalamus.proper Zhao NG 2019</t>
  </si>
  <si>
    <t>Diastolic Blood Pressure</t>
  </si>
  <si>
    <t>Diastolic Blood Pressure Hypertension</t>
  </si>
  <si>
    <t>Own or rent accommodation lived in -Own with a mortgage</t>
  </si>
  <si>
    <t>Brain volumes ROI pheno80 left.pallidum Zhao NG 2019</t>
  </si>
  <si>
    <t>Brain volumes DTI CGH.FA pheno13</t>
  </si>
  <si>
    <t>NMR metabolites MAGNETIC Bis.FA.ratio</t>
  </si>
  <si>
    <t>Cytokines Eotaxin Ari V 2017</t>
  </si>
  <si>
    <t>EGGC Birth weight 2013</t>
  </si>
  <si>
    <t>COVID19 Hospitalized vs PoplCtrls</t>
  </si>
  <si>
    <t>Coffee type Decaffeinated coffee any type Coffee type Decaffeinated coffee</t>
  </si>
  <si>
    <t>NMR metabolites MAGNETIC FALen</t>
  </si>
  <si>
    <t>Pairs matching test -Time to complete round</t>
  </si>
  <si>
    <t>Brain volumes DTI BCC.AD pheno71</t>
  </si>
  <si>
    <t xml:space="preserve">Average weekly red wine intake </t>
  </si>
  <si>
    <t>Brain volumes ROI pheno62 right.insula Zhao NG 2019</t>
  </si>
  <si>
    <t xml:space="preserve">Diastolic Blood Pressure DBP </t>
  </si>
  <si>
    <t>Wears glasses or contact lenses</t>
  </si>
  <si>
    <t>Brain volumes ROI pheno95 right.amygdala Zhao NG 2019</t>
  </si>
  <si>
    <t>Neutrophil percentage Granulocyte PMID 27863252</t>
  </si>
  <si>
    <t>ENIGMA2 MeanCaudate Combined GenomeControlled</t>
  </si>
  <si>
    <t>Fluid intelligence test- Number of fluid intelligence questions attempted within time limit</t>
  </si>
  <si>
    <t>ENIGMA3 mixed se wTHICK Mean superiortemporal thickavg 20190429 noGC</t>
  </si>
  <si>
    <t>NMR metabolites MAGNETIC L.LDL.PL</t>
  </si>
  <si>
    <t>Brain volumes DTI UNC.FA pheno61</t>
  </si>
  <si>
    <t>Self-reported diabetes</t>
  </si>
  <si>
    <t>ENIGMA3 mixed se wSA Mean parsorbitalis surfavg 20190429 noGC</t>
  </si>
  <si>
    <t>NMR metabolites MAGNETIC Bis.DB.ratio</t>
  </si>
  <si>
    <t>Type of tobacco previously smoked-Manufactured cigarettes</t>
  </si>
  <si>
    <t>ENIGMA3 mixed se wSA Mean parahippocampal surfavg 20190429 noGC</t>
  </si>
  <si>
    <t>Treatment or medication code -Atorvastatin</t>
  </si>
  <si>
    <t>Cereal type Bran cereal e.g All Bran Branflakes Cereal type Bran cereal</t>
  </si>
  <si>
    <t>Male-specific factors Hair or balding pattern Pattern 1</t>
  </si>
  <si>
    <t>Brain volumes ROI pheno101 total.brain.volume Zhao NG 2019</t>
  </si>
  <si>
    <t>Brain volumes DTI Average.MO pheno322</t>
  </si>
  <si>
    <t>Ever had prostate specific antigen PSA test</t>
  </si>
  <si>
    <t>Brain volumes ROI pheno33 right.caudal.middle.frontal Zhao NG 2019</t>
  </si>
  <si>
    <t>Brain volumes DTI UNC.MO pheno376</t>
  </si>
  <si>
    <t>Brain volumes DTI IFO.FA pheno33</t>
  </si>
  <si>
    <t>Depression -Recent feelings of depression</t>
  </si>
  <si>
    <t>Brain volumes ROI pheno37 right.inferior.parietal Zhao NG 2019</t>
  </si>
  <si>
    <t>MCH</t>
  </si>
  <si>
    <t>Brain volumes DTI PLIC.FA pheno39</t>
  </si>
  <si>
    <t>Brain volumes DTI PLIC.AD pheno102</t>
  </si>
  <si>
    <t>ENIGMA3 mixed se wo Mean frontalpole thickavg 20190429 noGC</t>
  </si>
  <si>
    <t>ENIGMA3 mixed se wo Mean bankssts surfavg 20190429 noGC</t>
  </si>
  <si>
    <t>Brain volumes DTI SCR.FA pheno49</t>
  </si>
  <si>
    <t xml:space="preserve">Average weekly fortified wine intake </t>
  </si>
  <si>
    <t>NMR metabolites MAGNETIC CH2.DB.ratio</t>
  </si>
  <si>
    <t>Cytokines MCP1 Ari V 2017</t>
  </si>
  <si>
    <t>Brain volumes ROI pheno88 right.cerebellum.exterior Zhao NG 2019</t>
  </si>
  <si>
    <t>Behaviour of cancer tumour -Malignant primary site</t>
  </si>
  <si>
    <t>LYM EUR</t>
  </si>
  <si>
    <t>Risk Behaviour AUTOMOBILE SPEEDING PROPENSITY gwas Karlsson NG 2019</t>
  </si>
  <si>
    <t xml:space="preserve">Pulse Pressure </t>
  </si>
  <si>
    <t>Pulse Pressure Hypertension</t>
  </si>
  <si>
    <t>Brain volumes DTI CST.MO pheno334</t>
  </si>
  <si>
    <t>NMR metabolites MAGNETIC LDL.D</t>
  </si>
  <si>
    <t>Nervous feelings Nervous</t>
  </si>
  <si>
    <t>Male-specific factors Hair or balding pattern Pattern 4</t>
  </si>
  <si>
    <t>Cereal type Oat cereal e.g Ready Brek porridge Cereal type Oat cereal</t>
  </si>
  <si>
    <t>ENIGMA3 mixed se wSA Mean lateraloccipital surfavg 20190429 noGC</t>
  </si>
  <si>
    <t>Hearing difficulty or problems with background noise</t>
  </si>
  <si>
    <t>Brain volumes ROI pheno45 right.parahippocampal Zhao NG 2019</t>
  </si>
  <si>
    <t>Depression -Feelings of worthlessness during worst period of depression</t>
  </si>
  <si>
    <t>Physical inactivity</t>
  </si>
  <si>
    <t>Types of transport used excluding work -Car or motor vehicle</t>
  </si>
  <si>
    <t>ENIGMA3 mixed se wSA Mean superiorparietal surfavg 20190429 noGC</t>
  </si>
  <si>
    <t>Diastolic blood pressure automated reading</t>
  </si>
  <si>
    <t>ICD10 Z80 Family history of primary malignant neoplasm</t>
  </si>
  <si>
    <t>NMR metabolites MAGNETIC DB.in.FA</t>
  </si>
  <si>
    <t>NMR metabolites MAGNETIC LA</t>
  </si>
  <si>
    <t>Traumatic events Someone to take to doctor when needed as a child Someone to take to doctor when needed as a child</t>
  </si>
  <si>
    <t>Brain volumes ROI pheno64 cerebellar.vermal.lobules.VI.VII Zhao NG 2019</t>
  </si>
  <si>
    <t>ICD10 K57 Diverticular disease of intestine</t>
  </si>
  <si>
    <t>Epilepsy Juvenile Myoclonic BOLT 2018</t>
  </si>
  <si>
    <t>ENIGMA3 mixed se wTHICK Mean caudalanteriorcingulate thickavg 20190429 noGC</t>
  </si>
  <si>
    <t>Brain volumes ROI pheno49 right.pars.triangularis Zhao NG 2019</t>
  </si>
  <si>
    <t>NMR metabolites MAGNETIC bOHBut</t>
  </si>
  <si>
    <t>Poultry intake</t>
  </si>
  <si>
    <t>Brain volumes ROI pheno50 right.pericalcarine Zhao NG 2019</t>
  </si>
  <si>
    <t>ENIGMA3 mixed se wTHICK Mean parsorbitalis thickavg 20190429 noGC</t>
  </si>
  <si>
    <t>Toothache</t>
  </si>
  <si>
    <t>Depression -Difficulty concentrating during worst ddepression</t>
  </si>
  <si>
    <t>WBC EUR</t>
  </si>
  <si>
    <t>Brain volumes ROI pheno69 CSF Zhao NG 2019</t>
  </si>
  <si>
    <t>Brain volumes ROI pheno21 left.posterior.cingulate Zhao NG 2019</t>
  </si>
  <si>
    <t>Traumatic events Felt irritable or had angry outbursts in past month Felt irritable or had angry outbursts in past month</t>
  </si>
  <si>
    <t>NMR metabolites MAGNETIC Gly</t>
  </si>
  <si>
    <t>ENIGMA3 mixed se wo Mean entorhinal thickavg 20190429 noGC</t>
  </si>
  <si>
    <t>Brain volumes DTI CGC.AD pheno73</t>
  </si>
  <si>
    <t>WBC Trans</t>
  </si>
  <si>
    <t>Impedance measures-  Impedance of whole body</t>
  </si>
  <si>
    <t>Number of stillbirths female</t>
  </si>
  <si>
    <t>Weight change compared with 1 year ago Weight change</t>
  </si>
  <si>
    <t>Brain volumes ROI pheno71 X4th.ventricle Zhao NG 2019</t>
  </si>
  <si>
    <t>Ever had bowel cancer screening</t>
  </si>
  <si>
    <t>ENIGMA3 mixed se wSA Mean parsopercularis surfavg 20190429 noGC</t>
  </si>
  <si>
    <t>Brain volumes DTI CGH.MD pheno265</t>
  </si>
  <si>
    <t>Milk type used Skimmed</t>
  </si>
  <si>
    <t>Hair colour natural before greying Light brown</t>
  </si>
  <si>
    <t>Diastolic Blood Pressure DBP transformed 240K variants</t>
  </si>
  <si>
    <t>ENIGMA3 mixed se wTHICK Mean lateralorbitofrontal thickavg 20190429 noGC</t>
  </si>
  <si>
    <t>ENIGMA3 mixed se wSA Mean superiorfrontal surfavg 20190429 noGC</t>
  </si>
  <si>
    <t>Epilepsy Focal Lesion Negative BOLT 2018</t>
  </si>
  <si>
    <t>Alzheimers IGAP Kunkle stage2 2019</t>
  </si>
  <si>
    <t>Distance between home and job workplace</t>
  </si>
  <si>
    <t>PMID_31116379</t>
  </si>
  <si>
    <t>Anxiety</t>
  </si>
  <si>
    <t>Current employment status Retired</t>
  </si>
  <si>
    <t>ENIGMA3 mixed se wo Mean bankssts thickavg 20190429 noGC</t>
  </si>
  <si>
    <t>Granulocyte pect myeloid wbc PMID 27863252</t>
  </si>
  <si>
    <t>Use of sun or uv protection</t>
  </si>
  <si>
    <t>ENIGMA3 mixed se wTHICK Mean parstriangularis thickavg 20190429 noGC</t>
  </si>
  <si>
    <t>Brain volumes DTI FX.MO pheno340</t>
  </si>
  <si>
    <t>ENIGMA2 MeanHippocampus Combined GenomeControlled</t>
  </si>
  <si>
    <t>Hair colour natural before greying Black Hair</t>
  </si>
  <si>
    <t>ICD10 I25 Chronic ischemic heart disease</t>
  </si>
  <si>
    <t>Salad or raw vegetable intake</t>
  </si>
  <si>
    <t>Brain volumes DTI RLIC.AD pheno108</t>
  </si>
  <si>
    <t>Had menopause- female</t>
  </si>
  <si>
    <t>Getting up in morning</t>
  </si>
  <si>
    <t>Brain volumes ROI pheno30 left.transverse.temporal Zhao NG 2019</t>
  </si>
  <si>
    <t>Non-butter spread type details Olive oil based spread eg Bertolli Non-butter spread type details Olive oil based spread</t>
  </si>
  <si>
    <t>Father still alive</t>
  </si>
  <si>
    <t>Brain volumes ROI pheno61 right.transverse.temporal Zhao NG 2019</t>
  </si>
  <si>
    <t>Brain volumes DTI SCR.MO pheno364</t>
  </si>
  <si>
    <t>Brain volumes ROI pheno96 right.accumbens.area Zhao NG 2019</t>
  </si>
  <si>
    <t>ICD10 M23 Internal derangement of knee</t>
  </si>
  <si>
    <t>ICD10 K40 Inguinal hernia Inguinal hernia</t>
  </si>
  <si>
    <t>Likelihood of resuming smoking</t>
  </si>
  <si>
    <t>ENIGMA3 mixed se wTHICK Mean precuneus thickavg 20190429 noGC</t>
  </si>
  <si>
    <t>Comparative body size at age 10 Comparative body size</t>
  </si>
  <si>
    <t xml:space="preserve">Diabetes diagnosed by doctor </t>
  </si>
  <si>
    <t>Brain volumes ROI pheno53 right.precentral Zhao NG 2019</t>
  </si>
  <si>
    <t>ENIGMA3 mixed se wSA Mean precuneus surfavg 20190429 noGC</t>
  </si>
  <si>
    <t>Brain volumes ROI pheno25 left.rostral.middle.frontal Zhao NG 2019</t>
  </si>
  <si>
    <t>Mineral and other dietary supplements -Zinc</t>
  </si>
  <si>
    <t>ENIGMA3 mixed se wTHICK Mean pericalcarine thickavg 20190429 noGC</t>
  </si>
  <si>
    <t>Epilepsy Generalised 2018</t>
  </si>
  <si>
    <t>Duration of vigorous activity</t>
  </si>
  <si>
    <t>NMR metabolites MAGNETIC AcAce</t>
  </si>
  <si>
    <t>MON Trans</t>
  </si>
  <si>
    <t>Time employed in main current job</t>
  </si>
  <si>
    <t>Depression -Feelings of tiredness during worst episode of depression</t>
  </si>
  <si>
    <t>Ever stopped smoking for 6plus months</t>
  </si>
  <si>
    <t>ENIGMA3 mixed se wSA Mean medialorbitofrontal surfavg 20190429 noGC</t>
  </si>
  <si>
    <t>ENIGMA3 mixed se wTHICK Mean medialorbitofrontal thickavg 20190429 noGC</t>
  </si>
  <si>
    <t>COVID19 Infect Vs PopCtrl (wo 23andme EUR)</t>
  </si>
  <si>
    <t>Ever had breast cancer screening or mammogram female</t>
  </si>
  <si>
    <t>Illnesses of siblings Stroke</t>
  </si>
  <si>
    <t xml:space="preserve">Depression- Recent poor appetite or overeting </t>
  </si>
  <si>
    <t>Treatment or medication code-Multivitamins</t>
  </si>
  <si>
    <t>Basophil count PMID 27863252</t>
  </si>
  <si>
    <t>Years since last breast cancer screening or mammogram female</t>
  </si>
  <si>
    <t>ENIGMA3 mixed se wo Mean caudalanteriorcingulate surfavg 20190429 noGC</t>
  </si>
  <si>
    <t>RLS meta analysis 2020 PMID 33239738</t>
  </si>
  <si>
    <t>Self-reported angina</t>
  </si>
  <si>
    <t>Age last used hormone-replacement therapy HRT female</t>
  </si>
  <si>
    <t>Why stopped smoking-Financial reasons</t>
  </si>
  <si>
    <t>Brain volumes ROI pheno92 right.putamen Zhao NG 2019</t>
  </si>
  <si>
    <t>Light smokers at least 100 smokes in lifetime</t>
  </si>
  <si>
    <t>Brain volumes ROI pheno16 left.pars.opercularis Zhao NG 2019</t>
  </si>
  <si>
    <t>ENIGMA3 mixed se wSA Mean supramarginal surfavg 20190429 noGC</t>
  </si>
  <si>
    <t>Number of days or week of vigorous physical activity 10plus minutes</t>
  </si>
  <si>
    <t>Types of physical activity in last 4 weeks Light DIY eg pruning watering the lawn</t>
  </si>
  <si>
    <t>Brain volumes DTI SS.MD pheno310</t>
  </si>
  <si>
    <t>Beef intake</t>
  </si>
  <si>
    <t>Non-butter spread type details Polyunsaturated or sunflower oil based spread eg Flora Non-butter spread type details Polyunsaturated or sunflower oil based spread</t>
  </si>
  <si>
    <t>Epilepsy CAE BOLT 2018</t>
  </si>
  <si>
    <t>HGB Trans</t>
  </si>
  <si>
    <t>ENIGMA3 mixed se wo Mean caudalmiddlefrontal thickavg 20190429 noGC</t>
  </si>
  <si>
    <t>Comparative height size at age 10</t>
  </si>
  <si>
    <t xml:space="preserve">ICD10 Z96 Presence of other functional implants </t>
  </si>
  <si>
    <t>Brain volumes ROI pheno18 left.pars.triangularis Zhao NG 2019</t>
  </si>
  <si>
    <t>Illnesses of mother Heart disease</t>
  </si>
  <si>
    <t>Anxiety -Ever worried more than most people would in similar situation</t>
  </si>
  <si>
    <t>Brain volumes DTI IFO.MD pheno285</t>
  </si>
  <si>
    <t>Worry too long after embarrassment</t>
  </si>
  <si>
    <t>Other eye problems</t>
  </si>
  <si>
    <t>ENIGMA3 mixed se wTHICK Mean cuneus thickavg 20190429 noGC</t>
  </si>
  <si>
    <t>ICD10 R31 Hematuria</t>
  </si>
  <si>
    <t>Mothers age at death</t>
  </si>
  <si>
    <t>Treatment or medication code-Glucosamine product</t>
  </si>
  <si>
    <t>ENIGMA2 MeanAccumbens Combined GenomeControlled</t>
  </si>
  <si>
    <t>Brain volumes DTI UNC.RD pheno439</t>
  </si>
  <si>
    <t>Doctor diagnosed hayfever or allergic rhinitis</t>
  </si>
  <si>
    <t>Anxiety -Reccent feelings or nervousness or anxiety</t>
  </si>
  <si>
    <t>Painful gums</t>
  </si>
  <si>
    <t>ENIGMA3 mixed se wo Mean caudalmiddlefrontal surfavg 20190429 noGC</t>
  </si>
  <si>
    <t>Depression -Did your sleep change</t>
  </si>
  <si>
    <t>ENIGMA3 mixed se wTHICK Mean fusiform thickavg 20190429 noGC</t>
  </si>
  <si>
    <t>Reason for reducing amount of alcohol- Illness or ill health</t>
  </si>
  <si>
    <t>Brain volumes DTI IFO.RD pheno411</t>
  </si>
  <si>
    <t>Suffer from nerves Suffer from nerves</t>
  </si>
  <si>
    <t>Frequency of light DIY in last 4 weeks</t>
  </si>
  <si>
    <t>Age hay fever rhinitis or eczema diagnosed</t>
  </si>
  <si>
    <t>Head circumference</t>
  </si>
  <si>
    <t>COVID19 Hosp Vs PopCtrl (wo 23andme EUR)</t>
  </si>
  <si>
    <t>Brain volumes DTI UNC.MD pheno313</t>
  </si>
  <si>
    <t>Neuroticism score</t>
  </si>
  <si>
    <t>Illnesses of mother High blood pressure</t>
  </si>
  <si>
    <t>NMR metabolites MAGNETIC Tyr</t>
  </si>
  <si>
    <t>Brain volumes ROI pheno67 right.basal.forebrain Zhao NG 2019</t>
  </si>
  <si>
    <t>ENIGMA3 mixed se wSA Mean isthmuscingulate surfavg 20190429 noGC</t>
  </si>
  <si>
    <t>ENIGMA3 mixed se wo Mean frontalpole surfavg 20190429 noGC</t>
  </si>
  <si>
    <t>Epilepsy Focal 2018</t>
  </si>
  <si>
    <t>Cardiovascular Vascular or heart problems diagnosed by doctor Angina</t>
  </si>
  <si>
    <t>RDW Trans</t>
  </si>
  <si>
    <t>Current employment status Doing unpaid or voluntary work</t>
  </si>
  <si>
    <t>Number of unsuccessful stop-smoking attempts</t>
  </si>
  <si>
    <t>ENIGMA3 mixed se wTHICK Mean middletemporal thickavg 20190429 noGC</t>
  </si>
  <si>
    <t>BP-ICE PA PP transformed PMID 33230300 240K variants</t>
  </si>
  <si>
    <t>Depression- Weight change during worst episode of depression</t>
  </si>
  <si>
    <t>ENIGMA3 mixed se wTHICK Mean postcentral thickavg 20190429 noGC</t>
  </si>
  <si>
    <t>Treatment or medication code -Amlodipine</t>
  </si>
  <si>
    <t>ICD10 D12 Benign neoplasm of colon rectum anus and anal canal</t>
  </si>
  <si>
    <t>RDW EUR</t>
  </si>
  <si>
    <t>Height for females at 10 and males at 12 combined</t>
  </si>
  <si>
    <t>BP-ICE EUR PP transformed PMID 33230300 240K variants</t>
  </si>
  <si>
    <t>Electronic device use-Plays computer games</t>
  </si>
  <si>
    <t>Oily fish intake</t>
  </si>
  <si>
    <t>Usual side of head for mobile phone use</t>
  </si>
  <si>
    <t>Frequency of solarium or sunlamp use</t>
  </si>
  <si>
    <t>PGC Autism meta Eur 2017 GWAS SS.txt</t>
  </si>
  <si>
    <t>Brain volumes ROI pheno74 left.inferior.lateral.ventricle Zhao NG 2019</t>
  </si>
  <si>
    <t>ENIGMA3 mixed se wTHICK Mean entorhinal thickavg 20190429 noGC</t>
  </si>
  <si>
    <t>Obesity</t>
  </si>
  <si>
    <t>Height Meta-analysis Wood et al UKBiobank 2018</t>
  </si>
  <si>
    <t>Height Meta-analysis Locke et al UKBiobank 2018</t>
  </si>
  <si>
    <t>Anorexia Nervosa PGC2 2019</t>
  </si>
  <si>
    <t>Duration of walks</t>
  </si>
  <si>
    <t>PGC OCD 2017 GWAS SS.txt</t>
  </si>
  <si>
    <t xml:space="preserve">Depression-Recent changes in speed or amount of moving or speaking </t>
  </si>
  <si>
    <t>Frequency of friend or family visits</t>
  </si>
  <si>
    <t>BAS Trans</t>
  </si>
  <si>
    <t>Brain volumes DTI CGH.MO pheno328</t>
  </si>
  <si>
    <t>Brain volumes ROI pheno42 right.lingual Zhao NG 2019</t>
  </si>
  <si>
    <t>ICD10 I20 Angina pectoris</t>
  </si>
  <si>
    <t>Cancer diagnosed by doctor</t>
  </si>
  <si>
    <t>ICD10 E11 Type 2 diabetes</t>
  </si>
  <si>
    <t>Musle Weakness EUR</t>
  </si>
  <si>
    <t>Fractured or broken bones in last 5 years</t>
  </si>
  <si>
    <t>Irritability</t>
  </si>
  <si>
    <t>Sleep duration</t>
  </si>
  <si>
    <t>Cataract</t>
  </si>
  <si>
    <t>Cereal type Biscuit cereal e.g Weetabix Cereal type Biscuit cereal</t>
  </si>
  <si>
    <t>Vitamin and mineral supplements -Vitamin E -</t>
  </si>
  <si>
    <t>ENIGMA3 mixed se wSA Mean pericalcarine surfavg 20190429 noGC</t>
  </si>
  <si>
    <t>NMR metabolites MAGNETIC Leu</t>
  </si>
  <si>
    <t>Brain volumes DTI RLIC.MO pheno360</t>
  </si>
  <si>
    <t>Why stopped smoking- Illness or ill health</t>
  </si>
  <si>
    <t>Ever highly irritable or argumentative for 2 days</t>
  </si>
  <si>
    <t>Alcohol usually taken with meals</t>
  </si>
  <si>
    <t>Brain volumes DTI SCC.MO pheno363</t>
  </si>
  <si>
    <t>Hearing difficulty or problems</t>
  </si>
  <si>
    <t>Fluid intelligence -test FI5 family relationship calculation</t>
  </si>
  <si>
    <t>ENIGMA3 mixed se wSA Mean lateralorbitofrontal surfavg 20190429 noGC</t>
  </si>
  <si>
    <t>Anxious feelings</t>
  </si>
  <si>
    <t>Brain volumes DTI IFO.MO pheno348</t>
  </si>
  <si>
    <t>Cooked vegetable intake</t>
  </si>
  <si>
    <t>ICD10 K62 Other diseases of anus and rectum</t>
  </si>
  <si>
    <t>Variation in diet</t>
  </si>
  <si>
    <t>Illnesses of mother -Alzheimers disease or dementia</t>
  </si>
  <si>
    <t>Milk type used Full cream</t>
  </si>
  <si>
    <t>Anxiety -Recent trouble relaxing Recent trouble relaxing</t>
  </si>
  <si>
    <t>Standing height</t>
  </si>
  <si>
    <t>NMR metabolites MAGNETIC His</t>
  </si>
  <si>
    <t>ENIGMA3 mixed se wTHICK Mean lingual thickavg 20190429 noGC</t>
  </si>
  <si>
    <t>Non-cancer illness code self-reported hayfever or allergic rhinitis</t>
  </si>
  <si>
    <t>Brain volumes ROI pheno98 right.vessel Zhao NG 2019</t>
  </si>
  <si>
    <t>Non-cancer illness code self-reported hypertension</t>
  </si>
  <si>
    <t>Treatment or medication code- Omega-3 or fish oil supplement</t>
  </si>
  <si>
    <t>Bread type Brown</t>
  </si>
  <si>
    <t>Friendships satisfaction</t>
  </si>
  <si>
    <t>PGC Schizophrenia 2019</t>
  </si>
  <si>
    <t>Age started wearing glasses or contact lenses</t>
  </si>
  <si>
    <t>Migraine Migraine with aura IHGC</t>
  </si>
  <si>
    <t>Types of transport used excluding work -Public transport</t>
  </si>
  <si>
    <t>Vitamin and mineral supplements -Vitamin D</t>
  </si>
  <si>
    <t>Non-cancer illness code self-reported gastro-oesophageal reflux gord</t>
  </si>
  <si>
    <t>Brain volumes DTI ACR.MO pheno316</t>
  </si>
  <si>
    <t>Illnesses of father Bowel cancer</t>
  </si>
  <si>
    <t>Non-cancer illness code self-reported osteoarthritis</t>
  </si>
  <si>
    <t>Depression -Duration of worst depression</t>
  </si>
  <si>
    <t>Ever had same-sex intercourse</t>
  </si>
  <si>
    <t>Brain volumes ROI pheno66 left.basal.forebrain Zhao NG 2019</t>
  </si>
  <si>
    <t>Daytime dozing or sleeping-Narcolepsy</t>
  </si>
  <si>
    <t>Alcohol drinker status -Ever vs never drinkers</t>
  </si>
  <si>
    <t>Intelligence</t>
  </si>
  <si>
    <t>ENIGMA3 mixed se wSA Mean entorhinal surfavg 20190429 noGC</t>
  </si>
  <si>
    <t xml:space="preserve">ICD10 E03 Other hypothyroidism </t>
  </si>
  <si>
    <t>Fresh fruit intake</t>
  </si>
  <si>
    <t xml:space="preserve">ICD10 Z95 Presence of cardiac and vascular implants and grafts </t>
  </si>
  <si>
    <t>Traumatic events Victim of physically violent crime Victim of physically violent crime</t>
  </si>
  <si>
    <t>ICD10 K44 Diaphragmatic hernia</t>
  </si>
  <si>
    <t>Tea intake</t>
  </si>
  <si>
    <t xml:space="preserve">Depression-Recent feelings of inadequacy </t>
  </si>
  <si>
    <t>ENIGMA2 MeanPallidum Combined GenomeControlled</t>
  </si>
  <si>
    <t>Epilepsy All 2018</t>
  </si>
  <si>
    <t xml:space="preserve">Depression- Professional informed about depression </t>
  </si>
  <si>
    <t xml:space="preserve">Average weekly beer plus cider intake </t>
  </si>
  <si>
    <t>Interpolated Age of participant when non-cancer illness first diagnosed</t>
  </si>
  <si>
    <t>Current employment status Looking after home and or or family</t>
  </si>
  <si>
    <t>ENIGMA3 mixed se wo Mean cuneus thickavg 20190429 noGC</t>
  </si>
  <si>
    <t>Interpolated Year when non-cancer illness first diagnosed</t>
  </si>
  <si>
    <t>PGC Schizophrenia 2014</t>
  </si>
  <si>
    <t xml:space="preserve">ICD10 Z85 Personal history of malignant neoplasm </t>
  </si>
  <si>
    <t>Breastfed as a baby</t>
  </si>
  <si>
    <t>Time spent using computer</t>
  </si>
  <si>
    <t>ICD10 M17 Osteoarthritis of knee</t>
  </si>
  <si>
    <t>Migraine Migraine without aura IHGC</t>
  </si>
  <si>
    <t>How are people in household related to participant -Son and or or daughter</t>
  </si>
  <si>
    <t>Bleeding gums</t>
  </si>
  <si>
    <t>Hands-free device or speakerphone use with mobile phone in last 3 month</t>
  </si>
  <si>
    <t>Brain volumes ROI pheno20 left.postcentral Zhao NG 2019</t>
  </si>
  <si>
    <t>Illnesses of father Stroke</t>
  </si>
  <si>
    <t>Cheese intake</t>
  </si>
  <si>
    <t>Gas or solid-fuel cooking or heating -A gas fire that you use regularly in winter time</t>
  </si>
  <si>
    <t>Mineral and other dietary supplements -Fish oil including cod liver oil</t>
  </si>
  <si>
    <t>Number of self-reported cancers</t>
  </si>
  <si>
    <t>Brain volumes ROI pheno3 left.cuneus Zhao NG 2019</t>
  </si>
  <si>
    <t>Mental stress in last 2 years- Marital separation or divorce</t>
  </si>
  <si>
    <t>Skin colour</t>
  </si>
  <si>
    <t>Frequency of walking for pleasure in last 4 weeks</t>
  </si>
  <si>
    <t>Job involves shift work</t>
  </si>
  <si>
    <t xml:space="preserve">ICD10 Z87 Personal history of other diseases and conditions </t>
  </si>
  <si>
    <t>ENIGMA3 mixed se wo Mean Full Thickness 20190429 noGC</t>
  </si>
  <si>
    <t>Depression-Trouble falling or staying asleep or sleeping too much</t>
  </si>
  <si>
    <t>Impedance measures-  Impedance of arm right</t>
  </si>
  <si>
    <t xml:space="preserve">ICD10 M19 Other and unspecified osteoarthritis </t>
  </si>
  <si>
    <t>Anxiety -Recent inability to stop or control worying</t>
  </si>
  <si>
    <t>ENIGMA3 mixed se wTHICK Mean supramarginal thickavg 20190429 noGC</t>
  </si>
  <si>
    <t>Prospective memory test Number of attempts</t>
  </si>
  <si>
    <t>Insomnia Males</t>
  </si>
  <si>
    <t>Alcohol intake versus 10 years previously</t>
  </si>
  <si>
    <t>Mineral and other dietary supplements -Glucosamine</t>
  </si>
  <si>
    <t>Pain medication use</t>
  </si>
  <si>
    <t>Medication use for pain relief-Aspirin</t>
  </si>
  <si>
    <t>Mineral and other dietary supplements -Calcium</t>
  </si>
  <si>
    <t>Impedance measures-  Arm fat percentage left</t>
  </si>
  <si>
    <t>Length of working week for main job</t>
  </si>
  <si>
    <t>ICD10 N39 Other disorders of urinary system</t>
  </si>
  <si>
    <t>Impedance measures-  Leg fat-free mass right</t>
  </si>
  <si>
    <t>Impedance measures-  Leg predicted mass right</t>
  </si>
  <si>
    <t>Had major operations</t>
  </si>
  <si>
    <t>Type of accommodation lived in A flat maisonette or apartment</t>
  </si>
  <si>
    <t>Type of accommodation lived in A house or bungalow</t>
  </si>
  <si>
    <t>Transport type for commuting to job workplace -Public transport</t>
  </si>
  <si>
    <t>Brain volumes DTI SS.AD pheno121</t>
  </si>
  <si>
    <t>Coffee intake</t>
  </si>
  <si>
    <t>Types of transport used excluding work -Cycle</t>
  </si>
  <si>
    <t>Fluid intelligence test Fluid intelligence score</t>
  </si>
  <si>
    <t>Brain volumes DTI CGH.AD pheno76</t>
  </si>
  <si>
    <t>Noisy workplace</t>
  </si>
  <si>
    <t>Loneliness isolation Loneliness</t>
  </si>
  <si>
    <t>ENIGMA3 mixed se wSA Mean cuneus surfavg 20190429 noGC</t>
  </si>
  <si>
    <t>Impedance measures-  Arm fat percentage right</t>
  </si>
  <si>
    <t>Depression -Recent thoughts of suicide or self-harm</t>
  </si>
  <si>
    <t>Non-butter spread type details Other low or reduced fat spread</t>
  </si>
  <si>
    <t>Illnesses of siblings -Severe depression</t>
  </si>
  <si>
    <t xml:space="preserve">Age started smoking in former smokers </t>
  </si>
  <si>
    <t>Dried fruit intake</t>
  </si>
  <si>
    <t>Traumatic events Diagnosed with life-threatening illness Diagnosed with life-threatening illness</t>
  </si>
  <si>
    <t>Brain volumes ROI pheno11 left.lingual Zhao NG 2019</t>
  </si>
  <si>
    <t>Brain volumes DTI CST.MD pheno271</t>
  </si>
  <si>
    <t>Alzheimers Jansen 2019</t>
  </si>
  <si>
    <t>ALS</t>
  </si>
  <si>
    <t>Number of children fathered male</t>
  </si>
  <si>
    <t>Felt loved as child</t>
  </si>
  <si>
    <t>ADHD</t>
  </si>
  <si>
    <t>ADHD Females</t>
  </si>
  <si>
    <t>Frequency of heavy DIY in last 4 weeks</t>
  </si>
  <si>
    <t xml:space="preserve">ICD10 Z92 Personal history of medical treatment </t>
  </si>
  <si>
    <t>Treatment or medication code- Cod liver oil capsule</t>
  </si>
  <si>
    <t>Time spent driving</t>
  </si>
  <si>
    <t>Smoking or smokers in household</t>
  </si>
  <si>
    <t>Impedance measures-  Leg predicted mass left</t>
  </si>
  <si>
    <t>Anxiety -Recent worrying too much about different things</t>
  </si>
  <si>
    <t>Impedance measures-  Leg fat-free mass left</t>
  </si>
  <si>
    <t>ICD10 K21 Gastro-esophageal reflux disease</t>
  </si>
  <si>
    <t>Depression -Age at first episode of depression</t>
  </si>
  <si>
    <t>Anxiety -Recent easy annoyance or irritability</t>
  </si>
  <si>
    <t>Hormone replacement therapy</t>
  </si>
  <si>
    <t>Basophil percentage PMID 27863252</t>
  </si>
  <si>
    <t>Impedance measures-  Impedance of arm left</t>
  </si>
  <si>
    <t>Hearing aid user</t>
  </si>
  <si>
    <t>Milk type used Semi-skimmed</t>
  </si>
  <si>
    <t>Anxiety -Recent feelings of foreboding</t>
  </si>
  <si>
    <t>Self-reported hypothyroidism or myxoedema Hypothyroidism or Myxoedema</t>
  </si>
  <si>
    <t>Sensitivity or hurt feelings Sensitivity</t>
  </si>
  <si>
    <t>Illnesses of father Chronic bronchitis or emphysema</t>
  </si>
  <si>
    <t>Basophil percentage granulocyte PMID 27863252</t>
  </si>
  <si>
    <t>Ease of skin tanning</t>
  </si>
  <si>
    <t>Exposure to tobacco smoke outside home</t>
  </si>
  <si>
    <t>Traumatic events Able to pay rent or morgage as an adult Able to pay rent or morgage as an adult</t>
  </si>
  <si>
    <t xml:space="preserve">Depression -Thoughts of death during worst depression </t>
  </si>
  <si>
    <t xml:space="preserve">ICD10 Z51 Encounter for other aftercare </t>
  </si>
  <si>
    <t>Age when last used oral contraceptive pill female</t>
  </si>
  <si>
    <t>Job involves mainly walking or standing</t>
  </si>
  <si>
    <t>Non-cancer illness code self-reported eczema or dermatitis</t>
  </si>
  <si>
    <t>ENIGMA3 mixed se wTHICK Mean superiorparietal thickavg 20190429 noGC</t>
  </si>
  <si>
    <t>Current employment status In paid employment or self-employed</t>
  </si>
  <si>
    <t>Nap during day Nap</t>
  </si>
  <si>
    <t>Depression- Recent trouble concentrating on things</t>
  </si>
  <si>
    <t>Tourette PGC 2018 GWAS PMID 30818990</t>
  </si>
  <si>
    <t>Cardiovascular Vascular or heart problems diagnosed by doctor High blood pressure</t>
  </si>
  <si>
    <t>ICD10 Z37 Outcome of delivery</t>
  </si>
  <si>
    <t>Hip circumference</t>
  </si>
  <si>
    <t>Job involves heavy manual or physical work</t>
  </si>
  <si>
    <t>Types of physical activity in last 4 weeks-Walking for pleasure</t>
  </si>
  <si>
    <t>Treatment or medication code-Lansoprazole</t>
  </si>
  <si>
    <t>Traumatic events Witnessed sudden violent death Witnessed sudden violent death</t>
  </si>
  <si>
    <t>Depression-Sleeping too much</t>
  </si>
  <si>
    <t>Never eat -Sugar or foods or drinks containing sugar</t>
  </si>
  <si>
    <t>Tinnitus</t>
  </si>
  <si>
    <t>ENIGMA3 mixed se wTHICK Mean inferiorparietal thickavg 20190429 noGC</t>
  </si>
  <si>
    <t>Coronary Artery Disease</t>
  </si>
  <si>
    <t>Major dietary changes in the last 5 years</t>
  </si>
  <si>
    <t>Illnesses of father-Severe depression</t>
  </si>
  <si>
    <t>ICD10 Z72 Problems related to lifestyle</t>
  </si>
  <si>
    <t>ICD10 R10 Abdominal and pelvic pain</t>
  </si>
  <si>
    <t xml:space="preserve">Number of live births female </t>
  </si>
  <si>
    <t>Sitting height</t>
  </si>
  <si>
    <t>Rent accommodation lived in from private landlord or letting agency</t>
  </si>
  <si>
    <t>Knee pain for 3plus months</t>
  </si>
  <si>
    <t>Impedance measures- Whole body water mass</t>
  </si>
  <si>
    <t>Reason for glasses or contact lenses-For long-sightedness</t>
  </si>
  <si>
    <t>Financial situation-satisfaction</t>
  </si>
  <si>
    <t>Impedance measures- Whole body fat-free mass</t>
  </si>
  <si>
    <t>Impedance measures- Trunk predicted mass</t>
  </si>
  <si>
    <t>Impedance measures- Trunk fat percentage</t>
  </si>
  <si>
    <t>Impedance measures- Body mass index BMI</t>
  </si>
  <si>
    <t>ICD10 K52 Other and unsp noninfective gastroenteritis and colitis</t>
  </si>
  <si>
    <t>ICD10 Z90 Acquired absence of organs not elsewhere classified</t>
  </si>
  <si>
    <t>Impedance measures- Trunk fat-free mass</t>
  </si>
  <si>
    <t>Impedance measures- Arm fat mass left</t>
  </si>
  <si>
    <t>Time spent watching television</t>
  </si>
  <si>
    <t>Loud music exposure frequency</t>
  </si>
  <si>
    <t>Treatment or medication code- Levothyroxine sodium</t>
  </si>
  <si>
    <t>Brain volumes DTI GCC.MO pheno344</t>
  </si>
  <si>
    <t>Brain volumes DTI SS.MO pheno373</t>
  </si>
  <si>
    <t>Tense or highly strung Tense</t>
  </si>
  <si>
    <t>Body mass index</t>
  </si>
  <si>
    <t>Mania-Ever had period extreme irritability Ever had period extreme irritability</t>
  </si>
  <si>
    <t>Salt added to food</t>
  </si>
  <si>
    <t>Impedance measures- -Arm fat mass right</t>
  </si>
  <si>
    <t>Illnesses of siblings- High blood pressure</t>
  </si>
  <si>
    <t>Time spent outdoors in summer</t>
  </si>
  <si>
    <t>HeartFailure HERMES Jan2019</t>
  </si>
  <si>
    <t xml:space="preserve">Anxiety -Ever felt worried tense or anxious for most of a month or longer </t>
  </si>
  <si>
    <t>Illnesses of mother Lung cancer</t>
  </si>
  <si>
    <t>Time spent outdoors in winter</t>
  </si>
  <si>
    <t>Age stopped smoking</t>
  </si>
  <si>
    <t>Chest pain or discomfort walking normally</t>
  </si>
  <si>
    <t>Insomnia Females</t>
  </si>
  <si>
    <t>Traumatic events -Avoided activities or situations because of previous stressful experience in past month</t>
  </si>
  <si>
    <t>Depression-Recent feelings of tiredness or low energy</t>
  </si>
  <si>
    <t>ICD10 E66 Overweight and obesity Obesity</t>
  </si>
  <si>
    <t>Brain volumes DTI CST.FA pheno19</t>
  </si>
  <si>
    <t>ICD10 Z88 Allergy status to drug or meds or biological substances</t>
  </si>
  <si>
    <t>Symbol digit substitution test Number of symbol digit matches attempted</t>
  </si>
  <si>
    <t>Frequency of stair climbing in last 4 weeks</t>
  </si>
  <si>
    <t>ICD10 K80 Cholelithiasis</t>
  </si>
  <si>
    <t>Hot drink temperature</t>
  </si>
  <si>
    <t>Pain types experienced in last month- Stomach or abdominal pain</t>
  </si>
  <si>
    <t>ENIGMA Intracranial volume CV 2015 GWAS</t>
  </si>
  <si>
    <t>Neck or shoulder pain for 3plus months</t>
  </si>
  <si>
    <t>Fathers age</t>
  </si>
  <si>
    <t>Types of physical activity in last 4 weeks-Heavy DIY eg weeding lawn mowing carpentry digging</t>
  </si>
  <si>
    <t>Types of physical activity in last 4 weeks-Strenuous sports</t>
  </si>
  <si>
    <t>Fed-up feelings</t>
  </si>
  <si>
    <t>Illnesses of mother Chronic bronchitis or emphysema</t>
  </si>
  <si>
    <t>Leisure or social activities Religious group</t>
  </si>
  <si>
    <t>Impedance measures-  Body fat percentage</t>
  </si>
  <si>
    <t>Number of pregnancy terminations female</t>
  </si>
  <si>
    <t>Snoring</t>
  </si>
  <si>
    <t>ICD10 E78 Disorders of lipoprotein metabolism and other lipidemias</t>
  </si>
  <si>
    <t>Verbal Numerical Reasoning</t>
  </si>
  <si>
    <t>Miserableness</t>
  </si>
  <si>
    <t>Eggs dairy wheat sugar- I eat all of the above</t>
  </si>
  <si>
    <t>Cereal type Muesli</t>
  </si>
  <si>
    <t>Chest pain or discomfort when walking uphill or hurrying</t>
  </si>
  <si>
    <t>Guilty feelings</t>
  </si>
  <si>
    <t>Illnesses of siblings -Diabetes</t>
  </si>
  <si>
    <t>Dentures</t>
  </si>
  <si>
    <t>Length of time at current address</t>
  </si>
  <si>
    <t>Impedance measures-  Trunk fat mass</t>
  </si>
  <si>
    <t>Tobacco smoking</t>
  </si>
  <si>
    <t>Back pain for 3plus months</t>
  </si>
  <si>
    <t>Anxiety -Recent restlessness</t>
  </si>
  <si>
    <t>Weight</t>
  </si>
  <si>
    <t>Impedance measures-  Weight</t>
  </si>
  <si>
    <t>Impedance measures-  Arm fat-free mass right</t>
  </si>
  <si>
    <t>Fluid intelligence score</t>
  </si>
  <si>
    <t>ICD10 I10 Essential primary hypertension</t>
  </si>
  <si>
    <t>Disability</t>
  </si>
  <si>
    <t>Other serious medical condition or disability diagnosed by doctor</t>
  </si>
  <si>
    <t>Risk Behaviour</t>
  </si>
  <si>
    <t>Brain volumes Diffusion Tensor Imaging CorticoSpinalTract</t>
  </si>
  <si>
    <t>Ever had hysterectomy womb removed female</t>
  </si>
  <si>
    <t>Average weekly spirits intake</t>
  </si>
  <si>
    <t>Impedance measures-  Arm predicted mass right</t>
  </si>
  <si>
    <t>Cognitive Symbol digit substitution test -Number of symbol digit matches made correctly</t>
  </si>
  <si>
    <t>Types of transport used excluding work Walk</t>
  </si>
  <si>
    <t>Age at menopause-last menstrual period female</t>
  </si>
  <si>
    <t>Number of cigarettes previously smoked daily</t>
  </si>
  <si>
    <t>mpedance measures Whole body fat mass</t>
  </si>
  <si>
    <t>Age at birth of first child Males</t>
  </si>
  <si>
    <t>Impedance measures-  Arm predicted mass left</t>
  </si>
  <si>
    <t>Transport type for commuting to job workplace Walk</t>
  </si>
  <si>
    <t>Illnesses of father Lung cancer</t>
  </si>
  <si>
    <t>Cardiovascular-Pulse rate automated reading</t>
  </si>
  <si>
    <t>Wheeze or whistling in the chest in last year</t>
  </si>
  <si>
    <t>Impact of normal roles during worst period of depression</t>
  </si>
  <si>
    <t>Waist circumference</t>
  </si>
  <si>
    <t>Impedance measures-  Arm fat-free mass left</t>
  </si>
  <si>
    <t>Prospective memory test-Duration screen displayed</t>
  </si>
  <si>
    <t>Recent lack of interenst of pleasure in doing things</t>
  </si>
  <si>
    <t>Mental health-Financial difficulties</t>
  </si>
  <si>
    <t>Bilateral oophorectomy both ovaries removed female</t>
  </si>
  <si>
    <t>Treatment or medication code-Omeprazole</t>
  </si>
  <si>
    <t>Laxatives e.g Dulcolax Senokot Laxatives</t>
  </si>
  <si>
    <t>Social support Leisure or social activities Other group activity</t>
  </si>
  <si>
    <t>Ever had stillbirth spontaneous miscarriage or termination female</t>
  </si>
  <si>
    <t>Psychiatric Risk taking</t>
  </si>
  <si>
    <t>Ever sought or received professional help for mental distress</t>
  </si>
  <si>
    <t>Ever depressed for a whole week</t>
  </si>
  <si>
    <t>Fraction of day affected during worst episode of depression</t>
  </si>
  <si>
    <t>Impedance measures-  Leg fat mass right</t>
  </si>
  <si>
    <t>Impedance measures-  Leg fat mass left</t>
  </si>
  <si>
    <t>Average total household income before tax</t>
  </si>
  <si>
    <t>Chest pain or discomfort</t>
  </si>
  <si>
    <t>Years since last cervical smear test female</t>
  </si>
  <si>
    <t>Treatment or medication code-Ibuprofen</t>
  </si>
  <si>
    <t>Reason for glasses or contact lenses For short-sightedness</t>
  </si>
  <si>
    <t>Bipolar Disorder</t>
  </si>
  <si>
    <t>Social support Leisure or social activities-Sports club or gym</t>
  </si>
  <si>
    <t>Impedance measures-  Leg fat percentage left</t>
  </si>
  <si>
    <t>ICD10 M13 Other arthritis</t>
  </si>
  <si>
    <t>Age at natural Menopause</t>
  </si>
  <si>
    <t>UK Biobank</t>
  </si>
  <si>
    <t>Social deprivation Townsend Hill2016 UKB</t>
  </si>
  <si>
    <t>ICD10 M54 Dorsalgia</t>
  </si>
  <si>
    <t>ICD10 R07 Pain in throat and chest</t>
  </si>
  <si>
    <t>Depression -Frequency of depressed days during worst episode of depression</t>
  </si>
  <si>
    <t>Fathers age at death</t>
  </si>
  <si>
    <t>Happiness and subjective well-being General happiness with own health</t>
  </si>
  <si>
    <t>Depression-Ever had prolonged feelings of sadness or depression</t>
  </si>
  <si>
    <t>Impedance measures-  Leg fat percentage right</t>
  </si>
  <si>
    <t>Self-reported depression</t>
  </si>
  <si>
    <t>Duration walking for pleasure</t>
  </si>
  <si>
    <t>Illnesses of siblings-Heart disease</t>
  </si>
  <si>
    <t>Age started hormone-replacement therapy HRT female</t>
  </si>
  <si>
    <t>Self-reported migraine</t>
  </si>
  <si>
    <t>Headache frequency</t>
  </si>
  <si>
    <t>Headaches for 3plus months</t>
  </si>
  <si>
    <t>Psychiatric Mood swings</t>
  </si>
  <si>
    <t>Sleeplessness or insomnia</t>
  </si>
  <si>
    <t>Age at last live birth Female</t>
  </si>
  <si>
    <t>ICD10 Z86 Personal history of certain other diseases</t>
  </si>
  <si>
    <t>Nutritional Bread type White</t>
  </si>
  <si>
    <t>ICD10 F17 Nicotine dependence</t>
  </si>
  <si>
    <t>Transport type for commuting to job workplace-Car or motor vehicle</t>
  </si>
  <si>
    <t>Repeated disturbing thoughts of stressful experience in past month</t>
  </si>
  <si>
    <t>Past tobacco smoking</t>
  </si>
  <si>
    <t>Frequency of unenthusiasm or disinterest in last 2 weeks</t>
  </si>
  <si>
    <t>Ever had prolonged loss of interest in normal activities</t>
  </si>
  <si>
    <t>Medication for heartburn-Omeprazole</t>
  </si>
  <si>
    <t>Had other major operations</t>
  </si>
  <si>
    <t>Income-One person per household</t>
  </si>
  <si>
    <t>Pain types experienced in last month -Knee pain</t>
  </si>
  <si>
    <t>Risk Behaviour Number of sexual partners</t>
  </si>
  <si>
    <t>Ownership of house apartment lived in outright by you or someone in your household</t>
  </si>
  <si>
    <t>Stress in last 2 years-Serious illness injury or assault to yourself</t>
  </si>
  <si>
    <t>Bipolar or Major depression</t>
  </si>
  <si>
    <t>Frequency of depressed mood in last 2 weeks</t>
  </si>
  <si>
    <t>Taking any prescription medications</t>
  </si>
  <si>
    <t>Education</t>
  </si>
  <si>
    <t>Age completed full time education</t>
  </si>
  <si>
    <t>Nutritional Bread type Wholemeal or wholegrain</t>
  </si>
  <si>
    <t>Former vs current smokers</t>
  </si>
  <si>
    <t>Educational Attainment -Cognitive Performance</t>
  </si>
  <si>
    <t>PMID_29942085</t>
  </si>
  <si>
    <t>Depressed affect</t>
  </si>
  <si>
    <t>ICD10 F32 Major depressive disorder single episode</t>
  </si>
  <si>
    <t>Own or rent accommodation lived in -Rent from local authority local council housing association</t>
  </si>
  <si>
    <t>Long-standing illness disability or infirmity</t>
  </si>
  <si>
    <t>Length of mobile phone use</t>
  </si>
  <si>
    <t>Frequency of tenseness or restlessness in last 2 weeks</t>
  </si>
  <si>
    <t>Loose teeth</t>
  </si>
  <si>
    <t>Educational attainment</t>
  </si>
  <si>
    <t>Smoking Cessation</t>
  </si>
  <si>
    <t>Falls in the last year</t>
  </si>
  <si>
    <t>UK disability allowance Blue badge</t>
  </si>
  <si>
    <t>Ever unenthusiastic or disinterested for a whole week</t>
  </si>
  <si>
    <t>PMID_30692689</t>
  </si>
  <si>
    <t>CrossDisorders GWAS iPSYCH</t>
  </si>
  <si>
    <t>Age started oral contraceptive pill</t>
  </si>
  <si>
    <t>PMID_29700475</t>
  </si>
  <si>
    <t>Depression</t>
  </si>
  <si>
    <t>Felt very upset when reminded of stressful expresince in past month</t>
  </si>
  <si>
    <t>Weekly usage of mobile phone in last 3 months</t>
  </si>
  <si>
    <t>Muscular Leg pain on walking</t>
  </si>
  <si>
    <t>Number of treatments or medications taken</t>
  </si>
  <si>
    <t>Pain types experienced in last month -Hip pain</t>
  </si>
  <si>
    <t>Shortness of breath walking on level ground</t>
  </si>
  <si>
    <t>Ever suffered mental distress preventing usual activities</t>
  </si>
  <si>
    <t>Anxiety or Stress related Diagnosis</t>
  </si>
  <si>
    <t>Seen a psychiatrist for nerves anxiety tension or depression</t>
  </si>
  <si>
    <t>Types of physical activity in last 4 weeks-Other exercises eg swimming cycling keep fit bowling</t>
  </si>
  <si>
    <t>Medication for pain relief - Nurofen or Ibuprofen</t>
  </si>
  <si>
    <t>Ever used hormone-replacement therapy Female</t>
  </si>
  <si>
    <t>Pain types experienced in last month Back pain</t>
  </si>
  <si>
    <t>Nutritional Cereal intake</t>
  </si>
  <si>
    <t>Pain types experienced in last month-Neck or shoulder pain</t>
  </si>
  <si>
    <t>Usual walking pace</t>
  </si>
  <si>
    <t>Major Depressive Disorder</t>
  </si>
  <si>
    <t>Health satisfaction</t>
  </si>
  <si>
    <t>Ever vs never smokers</t>
  </si>
  <si>
    <t>Disability living allowance</t>
  </si>
  <si>
    <t>Frequency of tiredness or lethargy in last 2 weeks</t>
  </si>
  <si>
    <t>Former vs current alcohol drinkers</t>
  </si>
  <si>
    <t>Transport type for commuting to job workplace-Cycle</t>
  </si>
  <si>
    <t>PMID_30718901</t>
  </si>
  <si>
    <t>Treatment or medication code-Paracetamol</t>
  </si>
  <si>
    <t>Number of self-reported non-cancer illnesses</t>
  </si>
  <si>
    <t>Seen doctor GP for nerves anxiety tension or depression</t>
  </si>
  <si>
    <t>Unable to work because of sickness or disability</t>
  </si>
  <si>
    <t>ADHD Males</t>
  </si>
  <si>
    <t>PMID_30478444</t>
  </si>
  <si>
    <t>Age at birth of first child Females</t>
  </si>
  <si>
    <t>Mothers age at birth</t>
  </si>
  <si>
    <t>Overall health rating</t>
  </si>
  <si>
    <t>Age first had sexual intercourse</t>
  </si>
  <si>
    <t>Age at birth of first child</t>
  </si>
  <si>
    <t>Headache in last month</t>
  </si>
  <si>
    <t>Maternal smoking around birth</t>
  </si>
  <si>
    <t>Current tobacco smoking</t>
  </si>
  <si>
    <t>Ever Smoker</t>
  </si>
  <si>
    <t>Smoking Initiation</t>
  </si>
  <si>
    <t>Medication use for pain relief-Paracetamol</t>
  </si>
  <si>
    <t>Cigarettes Per Day</t>
  </si>
  <si>
    <t>PMID_Reference</t>
  </si>
  <si>
    <t>CH_signific</t>
  </si>
  <si>
    <t>Trait</t>
  </si>
  <si>
    <t>Risk Behaviour_general_risk</t>
  </si>
  <si>
    <t>Zinc sulfate, unspecified form is a zinc supplement indicated in parenteral nutrition</t>
  </si>
  <si>
    <t>Nutritional supplementation</t>
  </si>
  <si>
    <t>Ligand</t>
  </si>
  <si>
    <t>Approved, Experimental</t>
  </si>
  <si>
    <t>Small Molecule</t>
  </si>
  <si>
    <t>DB14548</t>
  </si>
  <si>
    <t>Zinc sulfate, unspecified form</t>
  </si>
  <si>
    <t>Zinc chloride is a medication used to treat zinc deficiencies and associated symptoms and also in total parenteral nutrition</t>
  </si>
  <si>
    <t>Approved, Investigational</t>
  </si>
  <si>
    <t>DB14533</t>
  </si>
  <si>
    <t>Zinc chloride</t>
  </si>
  <si>
    <t>Zinc acetate is a medication used to treat zinc deficiency</t>
  </si>
  <si>
    <t>Unknown</t>
  </si>
  <si>
    <t>DB14487</t>
  </si>
  <si>
    <t>Zinc acetate</t>
  </si>
  <si>
    <t>Copper is a transition metal found in a variety of supplements and vitamins, including intravenous solutions for total parenteral nutrition (TPN)</t>
  </si>
  <si>
    <t>DB09130</t>
  </si>
  <si>
    <t>Copper</t>
  </si>
  <si>
    <t>Zinc is an essential element commonly used for the treatment of patients with documented zinc deficiency</t>
  </si>
  <si>
    <t>DB01593</t>
  </si>
  <si>
    <t>Zinc</t>
  </si>
  <si>
    <t>Flortaucipir F-18 is a small lipophilic tracer containing [18F]fluoride capable of crossing the blood-brain barrier and binding to aggregated tau protein; used in PET imaging for the diagnosis of Alzheimer's disease</t>
  </si>
  <si>
    <t>Tracer  in positron emission tomography (PET) imaging</t>
  </si>
  <si>
    <t>Binder</t>
  </si>
  <si>
    <t>DB14914</t>
  </si>
  <si>
    <t>Flortaucipir F-18</t>
  </si>
  <si>
    <t>Docetaxel is a taxoid antineoplastic agent used in the treatment of various cancers, such as locally advanced or metastatic breast cancer, metastatic prostate cancer, gastric adenocarcinoma, and head and neck cancer</t>
  </si>
  <si>
    <t>Cancer (various types)</t>
  </si>
  <si>
    <t>Not available</t>
  </si>
  <si>
    <t>DB01248</t>
  </si>
  <si>
    <t>Docetaxel</t>
  </si>
  <si>
    <t>Paclitaxel is a taxoid chemotherapeutic agent used as first-line and subsequent therapy for the treatment of advanced carcinoma of the ovary, and other various cancers including breast and lung cancer</t>
  </si>
  <si>
    <t>Approved, Vet approved</t>
  </si>
  <si>
    <t>DB01229</t>
  </si>
  <si>
    <t>Paclitaxel</t>
  </si>
  <si>
    <t>Astemizole is a second generation antihistamine used to treat allergy symptoms</t>
  </si>
  <si>
    <t>Allergy (withdrawn due to concerns of arrhythmias)</t>
  </si>
  <si>
    <t>Approved, Withdrawn</t>
  </si>
  <si>
    <t>DB00637</t>
  </si>
  <si>
    <t>Astemizole</t>
  </si>
  <si>
    <t>Lansoprazole is a proton pump inhibitor used to help gastrointestinal ulcers heal, to treat symptoms of gastroesophageal reflux disease (GERD), to eradicate Helicobacter pylori, and to treat hypersecretory conditions such as Zollinger-Ellison Syndrome</t>
  </si>
  <si>
    <t>Reduce gastric acid secretion</t>
  </si>
  <si>
    <t>DB00448</t>
  </si>
  <si>
    <t>Lansoprazole</t>
  </si>
  <si>
    <t>Moroctocog alfa is a recombinant Factor VIII used to treat hemophilia A to control bleeding</t>
  </si>
  <si>
    <t>Hemophilia A</t>
  </si>
  <si>
    <t>Modulator</t>
  </si>
  <si>
    <t>Approved</t>
  </si>
  <si>
    <t>Biotech</t>
  </si>
  <si>
    <t>DB13999</t>
  </si>
  <si>
    <t>Moroctocog alfa</t>
  </si>
  <si>
    <t>Lonoctocog alfa is a recombinant Factor VIII used to treat hemophilia A to control bleeding</t>
  </si>
  <si>
    <t>Hemophilia A, von Willebrand disease and Factor XIII deficiency</t>
  </si>
  <si>
    <t>DB13998</t>
  </si>
  <si>
    <t>Lonoctocog alfa</t>
  </si>
  <si>
    <t>Coagulation Factor IX Human is a coagulation factor used to treat hemophilia B or factor IX hemophilia</t>
  </si>
  <si>
    <t>Hemophilia B or factor IX hemophilia</t>
  </si>
  <si>
    <t>DB13152</t>
  </si>
  <si>
    <t>Coagulation Factor IX Human</t>
  </si>
  <si>
    <t>Investigated for use in myocardial infarction</t>
  </si>
  <si>
    <t>Investigational</t>
  </si>
  <si>
    <t>DB06245</t>
  </si>
  <si>
    <t>Lanoteplase</t>
  </si>
  <si>
    <t>Coagulation Factor IX (Recombinant) is a form of recombinant human coagulation Factor IX used to treat hemophilia B.</t>
  </si>
  <si>
    <t>Hemophilia (Christmas disease)</t>
  </si>
  <si>
    <t>DB00100</t>
  </si>
  <si>
    <t>Coagulation Factor IX (Recombinant)</t>
  </si>
  <si>
    <t>Tenecteplase is a modified form of recombinant human tissue plasminogen activator used in the emergency treatment of myocardial infarction and pulmonary emboli</t>
  </si>
  <si>
    <t>Myocardial infarction and lysis of intracoronary emboli</t>
  </si>
  <si>
    <t>DB00031</t>
  </si>
  <si>
    <t>Tenecteplase</t>
  </si>
  <si>
    <t>Antihemophilic factor, human recombinant is a form of recombinant coagulation Factor VIII used to treat hemophilia A, von Willebrand disease, and Factor XIII deficiency.</t>
  </si>
  <si>
    <t>DB00025</t>
  </si>
  <si>
    <t>Antihemophilic factor, human recombinant</t>
  </si>
  <si>
    <t>Elexacaftor is a small molecule CFTR corrector used in combination with tezacaftor and ivacaftor for the treatment of cystic fibrosis patients with one F508del-CFTR mutation.</t>
  </si>
  <si>
    <t>Cystic fibrosis</t>
  </si>
  <si>
    <t>DB15444</t>
  </si>
  <si>
    <t>Elexacaftor</t>
  </si>
  <si>
    <t>Tezacaftor is a medication used to treat homozygous or heterozygous F508del mutation cystic fibrosis.</t>
  </si>
  <si>
    <t>Activator</t>
  </si>
  <si>
    <t>DB11712</t>
  </si>
  <si>
    <t>Tezacaftor</t>
  </si>
  <si>
    <t xml:space="preserve">Lumacaftor is a protein chaperone used in combination with ivacaftor for the treatment of cystic fibrosis in patients who are homozygous for the F508del mutation in the CFTR gene.
</t>
  </si>
  <si>
    <t>DB09280</t>
  </si>
  <si>
    <t>Lumacaftor</t>
  </si>
  <si>
    <t>Dexibuprofen is a pharmacologically active enantiomer of racemic ibuprofen (NSAID) used to treat pain and inflammation</t>
  </si>
  <si>
    <t>As Ibuprofen</t>
  </si>
  <si>
    <t>Inhibitor</t>
  </si>
  <si>
    <t>DB09213</t>
  </si>
  <si>
    <t>Dexibuprofen</t>
  </si>
  <si>
    <t>Ivacaftor is a cystic fibrosis transmembrane conductance regulator (CFTR) potentiator used alone or in combination products to treat cystic fibrosis in patients who have specific genetic mutations that are responsive to the medication</t>
  </si>
  <si>
    <t>Potentiator</t>
  </si>
  <si>
    <t>DB08820</t>
  </si>
  <si>
    <t>Ivacaftor</t>
  </si>
  <si>
    <t>Lonidamine (LND) is a drug that interferes with energy metabolism of cancer cells, principally inhibiting aerobic glycolytic activity, by its effect on mitochondrially-bound hexokinase (HK). In such way LND could impair energy-requiring processes, as recovery from potentially lethal damage, induced by radiation treatment and by some cytotoxic drugs</t>
  </si>
  <si>
    <t>Investigated for use in benign prostatic hyperplasia, prostate disorders, and cancer/tumors</t>
  </si>
  <si>
    <t>DB06266</t>
  </si>
  <si>
    <t>Lonidamine</t>
  </si>
  <si>
    <t>Crofelemer is an antidiarrheal agent used for the symptomatic relief of drug-induced non-infectious diarrhea in adult patients with HIV/AIDS receiving antiretroviral therapy</t>
  </si>
  <si>
    <t>Diarrhea in patients with HIV/AIDS who are taking antiretroviral therapy</t>
  </si>
  <si>
    <t>Antagonist</t>
  </si>
  <si>
    <t>DB04941</t>
  </si>
  <si>
    <t>Crofelemer</t>
  </si>
  <si>
    <t>Dexfosfoserine is an amino acid used for nutritional supplementation therapy in over-fatigue states</t>
  </si>
  <si>
    <t>Experimental</t>
  </si>
  <si>
    <t>DB04522</t>
  </si>
  <si>
    <t>Dexfosfoserine</t>
  </si>
  <si>
    <t>5'-Adenylic acid, monoanhydride with imidodiphosphoric acid. An analog of ATP, in which the oxygen atom bridging the beta to the gamma phosphate is replaced by a nitrogen atom. It is a potent competitive inhibitor of soluble and membrane-bound mitochondrial ATPase and also inhibits ATP-dependent reactions of oxidative phosphorylation</t>
  </si>
  <si>
    <t>DB04395</t>
  </si>
  <si>
    <t>Phosphoaminophosphonic Acid-Adenylate Ester</t>
  </si>
  <si>
    <t>Potent activator of the adenylate cyclase system and the biosynthesis of cyclic AMP. From the plant Coleus forskohlii. Has antihypertensive, positive inotropic, platelet aggregation inhibitory, and smooth muscle relaxant activities; also lowers intraocular pressure and promotes release of hormones from the pituitary gland</t>
  </si>
  <si>
    <t>Experimental, Investigational</t>
  </si>
  <si>
    <t>DB02587</t>
  </si>
  <si>
    <t>Colforsin</t>
  </si>
  <si>
    <t>Ibuprofen is an NSAID and non-selective COX inhibitor used to treat mild-moderate pain, fever, and inflammation</t>
  </si>
  <si>
    <t>Widely used as an analgesic, anti-inflammatory and antipyretic</t>
  </si>
  <si>
    <t>DB01050</t>
  </si>
  <si>
    <t>Ibuprofen</t>
  </si>
  <si>
    <t>Glyburide is a sulfonylurea used in the treatment of non insulin dependent diabetes mellitus</t>
  </si>
  <si>
    <t>Type 2 diabetes mellitus</t>
  </si>
  <si>
    <t>DB01016</t>
  </si>
  <si>
    <t>Glyburide</t>
  </si>
  <si>
    <t>Bumetanide is a sulfamyl diuretic used to treat edema in congestive heart failure, hepatic and renal disease, and nephrotic syndrome</t>
  </si>
  <si>
    <t>Edema associated with congestive heart failure, hepatic or renal disease</t>
  </si>
  <si>
    <t>DB00887</t>
  </si>
  <si>
    <t>Bumetanide</t>
  </si>
  <si>
    <t>An adenine nucleotide containing three phosphate groups esterified to the sugar moiety. In addition to its crucial roles in metabolism adenosine triphosphate is a neurotransmitter.</t>
  </si>
  <si>
    <t>Cofactor</t>
  </si>
  <si>
    <t>Investigational, Nutraceutical</t>
  </si>
  <si>
    <t>DB00171</t>
  </si>
  <si>
    <t>ATP</t>
  </si>
  <si>
    <t>Fostamatinib has been investigated for the treatment and basic science of Rheumatoid Arthritis and Immune Thrombocytopenic Purpura (ITP). It was approved on April 17, 2018, under the trade name Tavalisse for use in ITP 11,Label. Fostamatinib has also been granted orphan drug status by the FDA. Recently, fostamatinib has been identified as a potential therapeutic for controlling acute respiratory distress syndrome (ARDS) in patients with severe COVID-19 through its ability to modulate the SYK kinase.</t>
  </si>
  <si>
    <t>Chronic immune thrombocytopenia (ITP)</t>
  </si>
  <si>
    <t xml:space="preserve">
Approved, Investigational</t>
  </si>
  <si>
    <t>DB12010</t>
  </si>
  <si>
    <t>Fostamatinib</t>
  </si>
  <si>
    <t>DB08325</t>
  </si>
  <si>
    <t>2-({6-[(3-Chlorophenyl)amino]-9-isopropyl-9H-purin-2-yl}amino)ethanol</t>
  </si>
  <si>
    <t>Current clinical indication(s)</t>
  </si>
  <si>
    <t>Molecular mechanism of action</t>
  </si>
  <si>
    <t>Molecule type</t>
  </si>
  <si>
    <t>Drugbank ID</t>
  </si>
  <si>
    <t>Drug name</t>
  </si>
  <si>
    <t>Agonist</t>
  </si>
  <si>
    <t>237/163</t>
  </si>
  <si>
    <t>± 0.06/0.06</t>
  </si>
  <si>
    <t>0.28/0.36</t>
  </si>
  <si>
    <t>241/76</t>
  </si>
  <si>
    <t>0.06/0.12</t>
  </si>
  <si>
    <t>758/168</t>
  </si>
  <si>
    <t>± 0.03/0.08</t>
  </si>
  <si>
    <t>0.27/0.18</t>
  </si>
  <si>
    <t>Ever/Never smoking</t>
  </si>
  <si>
    <t>153/398</t>
  </si>
  <si>
    <t>± 0.1/0.05</t>
  </si>
  <si>
    <t>0.43/0.28</t>
  </si>
  <si>
    <t>127/190</t>
  </si>
  <si>
    <t>0.08/0.07</t>
  </si>
  <si>
    <t>478/448</t>
  </si>
  <si>
    <t>± 0.04/0.05</t>
  </si>
  <si>
    <t>0.25/0.26</t>
  </si>
  <si>
    <t>Yes/No Current Smoking</t>
  </si>
  <si>
    <t>258/197</t>
  </si>
  <si>
    <t>± 0.06/0.07</t>
  </si>
  <si>
    <t>0.41/0.20</t>
  </si>
  <si>
    <t>295/201</t>
  </si>
  <si>
    <t>0.35/0.17</t>
  </si>
  <si>
    <t>174/134</t>
  </si>
  <si>
    <t>242/226</t>
  </si>
  <si>
    <t>0.23/0.22</t>
  </si>
  <si>
    <t>130/340</t>
  </si>
  <si>
    <t>± 0.09/0.05</t>
  </si>
  <si>
    <t>0.21/0.36</t>
  </si>
  <si>
    <t>195/396</t>
  </si>
  <si>
    <t>± 0.08/0.05</t>
  </si>
  <si>
    <t>0.26/0.36</t>
  </si>
  <si>
    <t>212/105</t>
  </si>
  <si>
    <t>0.09/0.07</t>
  </si>
  <si>
    <t>293/638</t>
  </si>
  <si>
    <t>± 0.06/0.04</t>
  </si>
  <si>
    <t>0.17/0.29</t>
  </si>
  <si>
    <t>Women/Men</t>
  </si>
  <si>
    <t>520/63</t>
  </si>
  <si>
    <t>± 0.05/0.16</t>
  </si>
  <si>
    <t>0.34/0.22</t>
  </si>
  <si>
    <t>226/91</t>
  </si>
  <si>
    <t>0.06/0.1</t>
  </si>
  <si>
    <t>618/292</t>
  </si>
  <si>
    <t>± 0.03/0.06</t>
  </si>
  <si>
    <t>0.31/0.15</t>
  </si>
  <si>
    <t>Episodic/Chronic</t>
  </si>
  <si>
    <t>± 0.03/0.05</t>
  </si>
  <si>
    <t>-0.16/0.32</t>
  </si>
  <si>
    <t>± 0.03/0.04</t>
  </si>
  <si>
    <t xml:space="preserve"> -0.17/0.33</t>
  </si>
  <si>
    <t>0.01/0.05</t>
  </si>
  <si>
    <t>± 0.03/0.26</t>
  </si>
  <si>
    <t>-0.17/0.25</t>
  </si>
  <si>
    <t>Control/Case</t>
  </si>
  <si>
    <t>N_controls_GER</t>
  </si>
  <si>
    <t>N_cases_GER</t>
  </si>
  <si>
    <t>N_controls_SWE1</t>
  </si>
  <si>
    <t>N_cases_SWE1</t>
  </si>
  <si>
    <t>N_controls_DAN</t>
  </si>
  <si>
    <t>N_cases_DAN</t>
  </si>
  <si>
    <t>N_controls_DUT</t>
  </si>
  <si>
    <t>N_cases_DUT</t>
  </si>
  <si>
    <t>PMID_32888493</t>
  </si>
  <si>
    <t>Blood trait</t>
  </si>
  <si>
    <t>PMID_31676860</t>
  </si>
  <si>
    <t>Brain volume</t>
  </si>
  <si>
    <t>Preventive health</t>
  </si>
  <si>
    <t>PMID_32193296</t>
  </si>
  <si>
    <t>PMID_23449627</t>
  </si>
  <si>
    <t>Height and weight</t>
  </si>
  <si>
    <t>PMID_31043758</t>
  </si>
  <si>
    <t>PMID_31701892</t>
  </si>
  <si>
    <t>Neurological</t>
  </si>
  <si>
    <t>PMID_27005778</t>
  </si>
  <si>
    <t>Metabolic</t>
  </si>
  <si>
    <t>PMID_27629369</t>
  </si>
  <si>
    <t>PMID_27046643</t>
  </si>
  <si>
    <t>Cognition</t>
  </si>
  <si>
    <t>PMID_32439900</t>
  </si>
  <si>
    <t>Cardiovascular</t>
  </si>
  <si>
    <t>Gastrointestinal</t>
  </si>
  <si>
    <t>PMID_27863252</t>
  </si>
  <si>
    <t>PMID_30531953</t>
  </si>
  <si>
    <t>Dermatological</t>
  </si>
  <si>
    <t>Digestive problems</t>
  </si>
  <si>
    <t>PMID_30429575</t>
  </si>
  <si>
    <t>PMID_26604143</t>
  </si>
  <si>
    <t>Cancer</t>
  </si>
  <si>
    <t>Medication for breathing problems</t>
  </si>
  <si>
    <t>Personality</t>
  </si>
  <si>
    <t>PMID_33154357</t>
  </si>
  <si>
    <t>PMID_27989323</t>
  </si>
  <si>
    <t>Immune_response</t>
  </si>
  <si>
    <t>PMID_24839885</t>
  </si>
  <si>
    <t>PMID_30820047</t>
  </si>
  <si>
    <t>PMID_34237774</t>
  </si>
  <si>
    <t>Infectious</t>
  </si>
  <si>
    <t>Cannabis use</t>
  </si>
  <si>
    <t>PMID_33230300</t>
  </si>
  <si>
    <t>PMID_31308545</t>
  </si>
  <si>
    <t>EAGLE 2014</t>
  </si>
  <si>
    <t>PMID_25281659</t>
  </si>
  <si>
    <t>Diabetes</t>
  </si>
  <si>
    <t>PMID_32888494</t>
  </si>
  <si>
    <t>Audiovisual</t>
  </si>
  <si>
    <t>PMID_25607358</t>
  </si>
  <si>
    <t>PMID_23202124</t>
  </si>
  <si>
    <t>PMID_33307546</t>
  </si>
  <si>
    <t>PMID_33239738</t>
  </si>
  <si>
    <t>Urinary problems</t>
  </si>
  <si>
    <t>PMID_22504419</t>
  </si>
  <si>
    <t>PMID_29292387</t>
  </si>
  <si>
    <t>PMID_24770850</t>
  </si>
  <si>
    <t>PMID_30804558</t>
  </si>
  <si>
    <t>PMID_22484627</t>
  </si>
  <si>
    <t>https://portals.broadinstitute.org/collaboration/giant/index.php/GIANT_consortium_data_files</t>
  </si>
  <si>
    <t>PMID_28761083</t>
  </si>
  <si>
    <t>PMID_33510174</t>
  </si>
  <si>
    <t>PMID_31740837</t>
  </si>
  <si>
    <t>PMID_27322543</t>
  </si>
  <si>
    <t>PMID_25056061</t>
  </si>
  <si>
    <t>PMID_28604731</t>
  </si>
  <si>
    <t>PMID_30617256</t>
  </si>
  <si>
    <t>PMID_27455348</t>
  </si>
  <si>
    <t>PMID_30818990</t>
  </si>
  <si>
    <t>PMID_29212778</t>
  </si>
  <si>
    <t>PMID_31919418</t>
  </si>
  <si>
    <t>Fat_percentage</t>
  </si>
  <si>
    <t>PMID_34349265</t>
  </si>
  <si>
    <t>PMID_28530673</t>
  </si>
  <si>
    <t>PMID_35115687</t>
  </si>
  <si>
    <t>For migraine locus 115 (near JAG1), the reported variant in Hautakangas et.al. 2022 (rs111404218) was not present in the CH GWAS, and no valid proxy was found. This locus was therefore left out from this analysis</t>
  </si>
  <si>
    <t>*Results reported in Hautakangas et.al. 2022, but without 23andMe data.</t>
  </si>
  <si>
    <t>Migraine GWAS (Hautakangas et.al. 2022)*</t>
  </si>
  <si>
    <r>
      <t xml:space="preserve">*Results reported in Hautakangas et.al. 2022, </t>
    </r>
    <r>
      <rPr>
        <i/>
        <sz val="12"/>
        <color theme="1"/>
        <rFont val="Calibri"/>
        <family val="2"/>
        <scheme val="minor"/>
      </rPr>
      <t>including</t>
    </r>
    <r>
      <rPr>
        <sz val="12"/>
        <color theme="1"/>
        <rFont val="Calibri"/>
        <family val="2"/>
        <scheme val="minor"/>
      </rPr>
      <t xml:space="preserve"> 23andMe data</t>
    </r>
  </si>
  <si>
    <t>Migraine GWAS (Hautakangas 2022)</t>
  </si>
  <si>
    <t>Locus number in Hautakangas 2022</t>
  </si>
  <si>
    <t>Mean Norm GRS_DUT</t>
  </si>
  <si>
    <t>SE Norm GRS_DUT</t>
  </si>
  <si>
    <t>Mean Norm GRS_DAN</t>
  </si>
  <si>
    <t>SE Norm GRS_DAN</t>
  </si>
  <si>
    <t>Mean Norm GRS_SWE1</t>
  </si>
  <si>
    <t>SE Norm GRS_SWE1</t>
  </si>
  <si>
    <t>Mean Norm GRS_GER</t>
  </si>
  <si>
    <t>SE Norm GRS_GER</t>
  </si>
  <si>
    <r>
      <t>Age at Onset</t>
    </r>
    <r>
      <rPr>
        <vertAlign val="superscript"/>
        <sz val="11"/>
        <color theme="1"/>
        <rFont val="Calibri"/>
        <family val="2"/>
        <scheme val="minor"/>
      </rPr>
      <t>#</t>
    </r>
  </si>
  <si>
    <t>KDM4B</t>
  </si>
  <si>
    <t>cg10717766</t>
  </si>
  <si>
    <t>cg10233454</t>
  </si>
  <si>
    <t>ST7</t>
  </si>
  <si>
    <t>cg03772108</t>
  </si>
  <si>
    <t>cg18709589</t>
  </si>
  <si>
    <t>cg06623918</t>
  </si>
  <si>
    <t>cg17240135</t>
  </si>
  <si>
    <t>cg08020922</t>
  </si>
  <si>
    <t>cg00930628</t>
  </si>
  <si>
    <t>cg19917083</t>
  </si>
  <si>
    <t>cg05979619</t>
  </si>
  <si>
    <t>cg24722070</t>
  </si>
  <si>
    <t>cg23713008</t>
  </si>
  <si>
    <t>FNDC5</t>
  </si>
  <si>
    <t>cg20951444</t>
  </si>
  <si>
    <t>FDR</t>
  </si>
  <si>
    <t>Z</t>
  </si>
  <si>
    <t>Nsnps_used</t>
  </si>
  <si>
    <t>Nsnps_model</t>
  </si>
  <si>
    <t>CpG</t>
  </si>
  <si>
    <t>MetaMeth</t>
  </si>
  <si>
    <t>Gene prioritization methods</t>
  </si>
  <si>
    <t>No cluster headache locus</t>
  </si>
  <si>
    <t>Ensembl gene id</t>
  </si>
  <si>
    <t>Danish Blood Donor Study Genomic Cohort</t>
  </si>
  <si>
    <t xml:space="preserve">Cases: Illumina Infinium 24 v1.9 and v3.0 Global Screening Array; Controls: Illumina Infinium 24 v1.9 </t>
  </si>
  <si>
    <t>Sex, PCs 1-10, kinship matrix</t>
  </si>
  <si>
    <t>HRC r1.1+1000 G + &gt;8000 Danish wgs samples.</t>
  </si>
  <si>
    <t>Logistic mixed model</t>
  </si>
  <si>
    <t>Chr</t>
  </si>
  <si>
    <t>MODEL = Best performing model (lasso - least absolute shrinkage and selection operator, bslmm - bayesian sparse linear mixed model; enet - elastic net, blup - best linear unbiased prediction, top 1=Single best eQTL);</t>
  </si>
  <si>
    <t>rsID</t>
  </si>
  <si>
    <t>rs11264100</t>
  </si>
  <si>
    <t>rs2072659</t>
  </si>
  <si>
    <t>rs34973462</t>
  </si>
  <si>
    <t>rs7599488</t>
  </si>
  <si>
    <t>rs78408772</t>
  </si>
  <si>
    <t>rs10204824</t>
  </si>
  <si>
    <t>rs2084533</t>
  </si>
  <si>
    <t>rs7431710</t>
  </si>
  <si>
    <t>rs2236951</t>
  </si>
  <si>
    <t>rs699165</t>
  </si>
  <si>
    <t>rs28813180</t>
  </si>
  <si>
    <t>rs1024323</t>
  </si>
  <si>
    <t>rs11940255</t>
  </si>
  <si>
    <t>rs7766641</t>
  </si>
  <si>
    <t>rs215600</t>
  </si>
  <si>
    <t>rs62447179</t>
  </si>
  <si>
    <t>rs73229090</t>
  </si>
  <si>
    <t>rs4236926</t>
  </si>
  <si>
    <t>rs790564</t>
  </si>
  <si>
    <t>rs3025383</t>
  </si>
  <si>
    <t>rs7951365</t>
  </si>
  <si>
    <t>rs10742683</t>
  </si>
  <si>
    <t>rs113001570</t>
  </si>
  <si>
    <t>rs7125588</t>
  </si>
  <si>
    <t>rs11846838</t>
  </si>
  <si>
    <t>rs1115019</t>
  </si>
  <si>
    <t>rs632811</t>
  </si>
  <si>
    <t>rs10519203</t>
  </si>
  <si>
    <t>rs182317</t>
  </si>
  <si>
    <t>rs1592485</t>
  </si>
  <si>
    <t>rs12924872</t>
  </si>
  <si>
    <t>rs258321</t>
  </si>
  <si>
    <t>rs4144686</t>
  </si>
  <si>
    <t>rs4485470</t>
  </si>
  <si>
    <t>rs59208569</t>
  </si>
  <si>
    <t>rs56113850</t>
  </si>
  <si>
    <t>rs6078373</t>
  </si>
  <si>
    <t>rs1737894</t>
  </si>
  <si>
    <t>rs2273500</t>
  </si>
  <si>
    <t>rs7281463</t>
  </si>
  <si>
    <t>Genes</t>
  </si>
  <si>
    <t>Ref_name</t>
  </si>
  <si>
    <t>Type</t>
  </si>
  <si>
    <t>Inference</t>
  </si>
  <si>
    <t>TWAS Z</t>
  </si>
  <si>
    <t>Region</t>
  </si>
  <si>
    <t>Pip</t>
  </si>
  <si>
    <t>± 0.24/0.29</t>
  </si>
  <si>
    <t>± 0.27/0.26</t>
  </si>
  <si>
    <t>± 0.21/0.29</t>
  </si>
  <si>
    <t>± 0.34/0.21</t>
  </si>
  <si>
    <t>± 0.25/0.30</t>
  </si>
  <si>
    <t>Phenotype Domain</t>
  </si>
  <si>
    <t>Pos (hg19)</t>
  </si>
  <si>
    <t xml:space="preserve">df </t>
  </si>
  <si>
    <t>Neff</t>
  </si>
  <si>
    <t>gtceqtl</t>
  </si>
  <si>
    <t>dcceqtlb</t>
  </si>
  <si>
    <t>white_blood_cells_ceqtl</t>
  </si>
  <si>
    <t>rs3811638</t>
  </si>
  <si>
    <t>whole_blood_yao_ceqtl</t>
  </si>
  <si>
    <t>rs4374383</t>
  </si>
  <si>
    <t>Cells_Cultured_fibroblasts</t>
  </si>
  <si>
    <t>rs869016</t>
  </si>
  <si>
    <t>dcceqtla</t>
  </si>
  <si>
    <t>Protein-altering variants</t>
  </si>
  <si>
    <t>Locus name</t>
  </si>
  <si>
    <t>HGNC</t>
  </si>
  <si>
    <t>LRP1, MERTK, NDUFAF4, ST7, TMEM87B, UFL1</t>
  </si>
  <si>
    <t>FBLN7, FNDC5, MAPT</t>
  </si>
  <si>
    <t>CFH, FBLN7, FHL5, KCNT2, KDM4B, MAPT, PLCE1</t>
  </si>
  <si>
    <t>CFH, FBLN7, FNDC5, KCNT2, KDM4B, KLHL32, MAPT, ST7, PLCE1</t>
  </si>
  <si>
    <t>CAPZA2, CFH, FHL5, LRP1, MERTK, TMEM87B, PLCE1</t>
  </si>
  <si>
    <t>DUSP10, FHL5, MAPT, SATB2</t>
  </si>
  <si>
    <t>CFH, FHL5, MERTK, SATB2, SLC20A1</t>
  </si>
  <si>
    <t>CFTR, FNDC5, MAPT, SATB2, TMEM87B</t>
  </si>
  <si>
    <t>CAPZA2, FNDC5, KCNT2, MERTK, NDUFAF4, PLCE1</t>
  </si>
  <si>
    <t>Skin_Sun_Exposed_Lower_leg</t>
  </si>
  <si>
    <t>CAPZA2, FHL5, FNDC5, MAPT, MERTK, NDUFAF4, PLCE1</t>
  </si>
  <si>
    <t>Skin_Not_Sun_Exposed_Suprapubic</t>
  </si>
  <si>
    <t>KDM4B, TMEM87B</t>
  </si>
  <si>
    <t>CAPZA2, CFH, DUSP10, FBLN7, FHL5, KCNT2, MAPT, SATB2, ST7</t>
  </si>
  <si>
    <t>CAPZA2, CFH, CFTR, FHL5, KDM4B, LRP1, MERTK, NDUFAF4, SATB2, SLC20A1, TMEM87B, PLCE1</t>
  </si>
  <si>
    <t>CFH, DUSP10, KCNT2, MAPT, UFL1</t>
  </si>
  <si>
    <t>CFH, FBLN7, FHL5, FNDC5, KCNT2, MAPT, MERTK, UFL1, PLCE1</t>
  </si>
  <si>
    <t>CFH, FNDC5, LRP1, MAPT, MERTK, SATB2, SLC20A1, ST7, TMEM87B, PLCE1</t>
  </si>
  <si>
    <t>CFH, CFTR, FHL5, MERTK, TMEM87B, PLCE1</t>
  </si>
  <si>
    <t>CFH, CFTR, FHL5, FNDC5, MAPT, SATB2, SLC20A1, ST7, TMEM87B, PLCE1</t>
  </si>
  <si>
    <t>CAPZA2, CFH, DUSP10, FBLN7, KDM4B, MERTK, NDUFAF4, SATB2, TMEM87B, UFL1</t>
  </si>
  <si>
    <t>Kidney_Medulla</t>
  </si>
  <si>
    <t>CFH, DUSP10, FHL5, FNDC5, KCNT2, KDM4B, LRP1, TMEM87B, UFL1</t>
  </si>
  <si>
    <t>CFH, DUSP10, FHL5, FNDC5, KDM4B, MAPT, MERTK, SLC20A1, ST7, TMEM87B, UFL1, PLCE1</t>
  </si>
  <si>
    <t>CFH, DUSP10, FHL5, FNDC5, KDM4B, MAPT, MERTK, TMEM87B, UFL1</t>
  </si>
  <si>
    <t>KCNT2, MAPT, SATB2, PLCE1</t>
  </si>
  <si>
    <t>DUSP10, FHL5, FNDC5, MERTK, ST7, PLCE1</t>
  </si>
  <si>
    <t>FNDC5, KCNT2, MAPT, MERTK, SATB2, PLCE1</t>
  </si>
  <si>
    <t>CFTR, FNDC5, KCNT2, MAPT, SATB2, PLCE1</t>
  </si>
  <si>
    <t>DUSP10, FNDC5</t>
  </si>
  <si>
    <t>DUSP10, KDM4B, MERTK, SLC20A1, ST7, TMEM87B, UFL1</t>
  </si>
  <si>
    <t>CAPZA2, DUSP10, KCNT2, SATB2, SLC20A1, TMEM87B, UFL1, PLCE1</t>
  </si>
  <si>
    <t>FBLN7, FHL5, FNDC5, KCNT2, PLCE1</t>
  </si>
  <si>
    <t>CAPZA2, CFH, DUSP10, FBLN7, FHL5, KCNT2, KDM4B, KLHL32, MAPT, MERTK, SATB2, SLC20A1, ST7, TMEM87B, UFL1, PLCE1</t>
  </si>
  <si>
    <t>CAPZA2, CFH, FHL5, KDM4B, KLHL32, LRP1, MAPT, MERTK, ST7, TMEM87B, PLCE1</t>
  </si>
  <si>
    <t>Brain_Spinal_cord_cervical_c-1</t>
  </si>
  <si>
    <t>CAPZA2, CFH, DUSP10, FHL5, KDM4B, KLHL32, MAPT, SLC20A1, ST7, TMEM87B, UFL1, PLCE1</t>
  </si>
  <si>
    <t>Brain_Putamen_basal_ganglia</t>
  </si>
  <si>
    <t>CFH, DUSP10, FHL5, KCNT2, KDM4B, KLHL32, MAPT, SLC20A1, ST7, TMEM87B, UFL1, PLCE1</t>
  </si>
  <si>
    <t>Brain_Nucleus_accumbens_basal_ganglia</t>
  </si>
  <si>
    <t>CFH, DUSP10, FHL5, KDM4B, KLHL32, MAPT, MERTK, SATB2, SLC20A1, ST7, TMEM87B, UFL1, PLCE1</t>
  </si>
  <si>
    <t>CAPZA2, CFH, DUSP10, FHL5, KDM4B, KLHL32, LRP1, MAPT, MERTK, SLC20A1, ST7, TMEM87B, UFL1, PLCE1</t>
  </si>
  <si>
    <t>CFH, DUSP10, FBLN7, FHL5, FNDC5, KDM4B, KLHL32, MAPT, NDUFAF4, SATB2, TMEM87B, UFL1, PLCE1</t>
  </si>
  <si>
    <t>Brain_Frontal_Cortex_BA9</t>
  </si>
  <si>
    <t>CAPZA2, CFH, DUSP10, FHL5, FNDC5, KDM4B, KLHL32, MAPT, SATB2, TMEM87B, UFL1, PLCE1</t>
  </si>
  <si>
    <t>CFH, FHL5, FNDC5, KDM4B, KLHL32, MAPT, MERTK, NDUFAF4, SLC20A1, ST7, TMEM87B, UFL1, PLCE1</t>
  </si>
  <si>
    <t>CFH, FHL5, FNDC5, KDM4B, KLHL32, MAPT, MERTK, NDUFAF4, ST7, TMEM87B, PLCE1</t>
  </si>
  <si>
    <t>CAPZA2, CFH, DUSP10, FHL5, KDM4B, KLHL32, MAPT, SATB2, SLC20A1, ST7, TMEM87B, UFL1, PLCE1</t>
  </si>
  <si>
    <t>Brain_Caudate_basal_ganglia</t>
  </si>
  <si>
    <t>CFH, DUSP10, FHL5, FNDC5, KDM4B, KLHL32, MAPT, SATB2, ST7, TMEM87B, UFL1, PLCE1</t>
  </si>
  <si>
    <t>Brain_Anterior_cingulate_cortex_BA24</t>
  </si>
  <si>
    <t>CAPZA2, CFH, DUSP10, FHL5, KCNT2, KDM4B, KLHL32, MAPT, MERTK, SATB2, SLC20A1, ST7, TMEM87B, UFL1, PLCE1</t>
  </si>
  <si>
    <t>CAPZA2, CFH, DUSP10, FBLN7, FHL5, FNDC5, KCNT2, MAPT, MERTK, ST7, TMEM87B, UFL1, PLCE1</t>
  </si>
  <si>
    <t>CFH, FBLN7, FHL5, KCNT2, MAPT, MERTK, ST7, PLCE1</t>
  </si>
  <si>
    <t>CFH, DUSP10, FBLN7, FHL5, KCNT2, MAPT, MERTK, ST7, TMEM87B, PLCE1</t>
  </si>
  <si>
    <t>DUSP10, FHL5, FNDC5, MAPT, MERTK, SATB2, SLC20A1, PLCE1</t>
  </si>
  <si>
    <t>FHL5, FNDC5, KCNT2, MAPT, SLC20A1</t>
  </si>
  <si>
    <t>Adipose_Visceral_Omentum</t>
  </si>
  <si>
    <t>CFH, FHL5, FNDC5, MERTK</t>
  </si>
  <si>
    <t>Tissue gene set</t>
  </si>
  <si>
    <t>Variants with a PICS probability &gt; 10% are shown.</t>
  </si>
  <si>
    <t>Effect</t>
  </si>
  <si>
    <t>Chr = Chromosome; eQTL = experession quantitive trait locus</t>
  </si>
  <si>
    <t xml:space="preserve">Q' </t>
  </si>
  <si>
    <t>SE = standard error</t>
  </si>
  <si>
    <t>GWA = genome wide association; MAC = minor allele count; MAF = minor allele frequency; PC = principal component; QC = quality control; HWE = Hardy-Weinberg equilibrium</t>
  </si>
  <si>
    <t xml:space="preserve">Chr:Pos </t>
  </si>
  <si>
    <t xml:space="preserve">Chr:Pos  </t>
  </si>
  <si>
    <t>rsID_CH</t>
  </si>
  <si>
    <t>Gene ID</t>
  </si>
  <si>
    <t>rsID_eQTL</t>
  </si>
  <si>
    <t>Cells_Cultured_Fibroblasts</t>
  </si>
  <si>
    <t>White_Blood_Cells</t>
  </si>
  <si>
    <t>Pos CH (hg19)</t>
  </si>
  <si>
    <t>Pos eQTL (hg19)</t>
  </si>
  <si>
    <t>EQTL.Z = Z-score of the best eQTL in the locus; EQTL.GWAS.Z = GWAS Z-score for this eQTL; NSNP = Number of SNPs in the locus; NWGT = Number of SNPs in the best performing model; MODELCV.R2 = cross-validation R2 of the best performing model;</t>
  </si>
  <si>
    <t>BEST.GWAS.ID = ID of the most significant GWAS SNP in locus; BEST.GWAS.Z = Z-score of the most significant GWAS SNP in locus; EQTL.ID = ID of the best eQTL in the locus; EQTL.R2 = cross-validation R2 of the best eQTL in the locus;</t>
  </si>
  <si>
    <t>YFS</t>
  </si>
  <si>
    <t>CMC</t>
  </si>
  <si>
    <t xml:space="preserve">Inference = best performing model (lasso = least absolute shrinkage and selection operator; bslmm = bayesian sparse linear mixed model; enet = elastic net; blup = best linear unbiased prediction); </t>
  </si>
  <si>
    <r>
      <t>cv.R</t>
    </r>
    <r>
      <rPr>
        <b/>
        <vertAlign val="superscript"/>
        <sz val="12"/>
        <color theme="0"/>
        <rFont val="Calibri"/>
        <family val="2"/>
        <scheme val="minor"/>
      </rPr>
      <t>2</t>
    </r>
  </si>
  <si>
    <r>
      <t>cv.R</t>
    </r>
    <r>
      <rPr>
        <b/>
        <vertAlign val="superscript"/>
        <sz val="12"/>
        <color theme="0"/>
        <rFont val="Calibri"/>
        <family val="2"/>
        <scheme val="minor"/>
      </rPr>
      <t xml:space="preserve">2 </t>
    </r>
    <r>
      <rPr>
        <b/>
        <i/>
        <sz val="12"/>
        <color theme="0"/>
        <rFont val="Calibri"/>
        <family val="2"/>
        <scheme val="minor"/>
      </rPr>
      <t>P</t>
    </r>
    <r>
      <rPr>
        <b/>
        <sz val="12"/>
        <color theme="0"/>
        <rFont val="Calibri"/>
        <family val="2"/>
        <scheme val="minor"/>
      </rPr>
      <t xml:space="preserve"> value</t>
    </r>
  </si>
  <si>
    <r>
      <t>cv.R</t>
    </r>
    <r>
      <rPr>
        <vertAlign val="superscript"/>
        <sz val="12"/>
        <rFont val="Calibri"/>
        <family val="2"/>
        <scheme val="minor"/>
      </rPr>
      <t>2</t>
    </r>
    <r>
      <rPr>
        <sz val="12"/>
        <rFont val="Calibri"/>
        <family val="2"/>
        <scheme val="minor"/>
      </rPr>
      <t xml:space="preserve"> = Cross-validation predictive Rsquared; cv.R</t>
    </r>
    <r>
      <rPr>
        <vertAlign val="superscript"/>
        <sz val="12"/>
        <rFont val="Calibri"/>
        <family val="2"/>
        <scheme val="minor"/>
      </rPr>
      <t xml:space="preserve">2 </t>
    </r>
    <r>
      <rPr>
        <i/>
        <sz val="12"/>
        <rFont val="Calibri"/>
        <family val="2"/>
        <scheme val="minor"/>
      </rPr>
      <t>P</t>
    </r>
    <r>
      <rPr>
        <sz val="12"/>
        <rFont val="Calibri"/>
        <family val="2"/>
        <scheme val="minor"/>
      </rPr>
      <t xml:space="preserve"> value = P-value of the Cross-validation; twas_z = Marginal TWAS Z score; pip = Marginal posterior inclusion probability; region=Identifier for the genomic region </t>
    </r>
  </si>
  <si>
    <t xml:space="preserve">Ref_name = reference panel used (YFS = Young Finns Study (PMID: 26854917); CMC = CommonMind Consortium (PMID: 27668389)); Chr = chromosome; tx_start = Transcription start site; tx_stop = Transcription stop site; </t>
  </si>
  <si>
    <t>All positions are in GRCh37/hg19 coordinates</t>
  </si>
  <si>
    <t>cpG = CpG identifier; Nsnps_model = number of SNPs included in the prediction model; Nsnps_used = number of SNPs used for prediction in cluster headache samples; Z = MetaMeth z-score, a positive z-score represents hypermethylation, a negative z-score represents hypomethylation;</t>
  </si>
  <si>
    <t>rsID CH</t>
  </si>
  <si>
    <t>rsID PAV</t>
  </si>
  <si>
    <t>Pos CH  (hg19)</t>
  </si>
  <si>
    <t>Pos PAV (hg19)</t>
  </si>
  <si>
    <t>Gene ID: National Center for Biotechnology Information (NCBI) RefSeq ID, see https://www.ncbi.nlm.nih.gov/gene</t>
  </si>
  <si>
    <r>
      <rPr>
        <i/>
        <sz val="12"/>
        <color theme="1"/>
        <rFont val="Calibri"/>
        <family val="2"/>
        <scheme val="minor"/>
      </rPr>
      <t>PLCE1</t>
    </r>
    <r>
      <rPr>
        <sz val="12"/>
        <color theme="1"/>
        <rFont val="Calibri"/>
        <family val="2"/>
        <scheme val="minor"/>
      </rPr>
      <t>|MODERATE|missense_variant|NP_001159451.1:p.Arg1267Pro</t>
    </r>
  </si>
  <si>
    <r>
      <rPr>
        <i/>
        <sz val="12"/>
        <color theme="1"/>
        <rFont val="Calibri"/>
        <family val="2"/>
        <scheme val="minor"/>
      </rPr>
      <t>PLCE1</t>
    </r>
    <r>
      <rPr>
        <sz val="12"/>
        <color theme="1"/>
        <rFont val="Calibri"/>
        <family val="2"/>
        <scheme val="minor"/>
      </rPr>
      <t>|MODERATE|missense_variant|NP_001275918.1:p.Arg1559Pro</t>
    </r>
  </si>
  <si>
    <r>
      <rPr>
        <i/>
        <sz val="12"/>
        <color theme="1"/>
        <rFont val="Calibri"/>
        <family val="2"/>
        <scheme val="minor"/>
      </rPr>
      <t>PLCE1</t>
    </r>
    <r>
      <rPr>
        <sz val="12"/>
        <color theme="1"/>
        <rFont val="Calibri"/>
        <family val="2"/>
        <scheme val="minor"/>
      </rPr>
      <t>|MODERATE|missense_variant|NP_057425.3:p.Arg1575Pro</t>
    </r>
  </si>
  <si>
    <r>
      <rPr>
        <i/>
        <sz val="12"/>
        <color theme="1"/>
        <rFont val="Calibri"/>
        <family val="2"/>
        <scheme val="minor"/>
      </rPr>
      <t>FHL5</t>
    </r>
    <r>
      <rPr>
        <sz val="12"/>
        <color theme="1"/>
        <rFont val="Calibri"/>
        <family val="2"/>
        <scheme val="minor"/>
      </rPr>
      <t>|MODERATE|missense_variant|NP_001164278.1:p.Arg204Gly</t>
    </r>
  </si>
  <si>
    <r>
      <rPr>
        <i/>
        <sz val="12"/>
        <color theme="1"/>
        <rFont val="Calibri"/>
        <family val="2"/>
        <scheme val="minor"/>
      </rPr>
      <t>FHL5</t>
    </r>
    <r>
      <rPr>
        <sz val="12"/>
        <color theme="1"/>
        <rFont val="Calibri"/>
        <family val="2"/>
        <scheme val="minor"/>
      </rPr>
      <t>|MODERATE|missense_variant|NP_001309395.1:p.Arg204Gly</t>
    </r>
  </si>
  <si>
    <r>
      <rPr>
        <i/>
        <sz val="12"/>
        <color theme="1"/>
        <rFont val="Calibri"/>
        <family val="2"/>
        <scheme val="minor"/>
      </rPr>
      <t>FHL5</t>
    </r>
    <r>
      <rPr>
        <sz val="12"/>
        <color theme="1"/>
        <rFont val="Calibri"/>
        <family val="2"/>
        <scheme val="minor"/>
      </rPr>
      <t>|MODERATE|missense_variant|NP_001309396.1:p.Arg204Gly</t>
    </r>
  </si>
  <si>
    <r>
      <rPr>
        <i/>
        <sz val="12"/>
        <color theme="1"/>
        <rFont val="Calibri"/>
        <family val="2"/>
        <scheme val="minor"/>
      </rPr>
      <t>FHL5</t>
    </r>
    <r>
      <rPr>
        <sz val="12"/>
        <color theme="1"/>
        <rFont val="Calibri"/>
        <family val="2"/>
        <scheme val="minor"/>
      </rPr>
      <t>|MODERATE|missense_variant|NP_065228.4:p.Arg204Gly</t>
    </r>
  </si>
  <si>
    <r>
      <rPr>
        <i/>
        <sz val="12"/>
        <color theme="1"/>
        <rFont val="Calibri"/>
        <family val="2"/>
        <scheme val="minor"/>
      </rPr>
      <t>FHL5</t>
    </r>
    <r>
      <rPr>
        <sz val="12"/>
        <color theme="1"/>
        <rFont val="Calibri"/>
        <family val="2"/>
        <scheme val="minor"/>
      </rPr>
      <t>|MODERATE|missense_variant|NP_001164278.1:p.Ser243Arg</t>
    </r>
  </si>
  <si>
    <r>
      <rPr>
        <i/>
        <sz val="12"/>
        <color theme="1"/>
        <rFont val="Calibri"/>
        <family val="2"/>
        <scheme val="minor"/>
      </rPr>
      <t>FHL5</t>
    </r>
    <r>
      <rPr>
        <sz val="12"/>
        <color theme="1"/>
        <rFont val="Calibri"/>
        <family val="2"/>
        <scheme val="minor"/>
      </rPr>
      <t>|MODERATE|missense_variant|NP_001309395.1:p.Ser243Arg</t>
    </r>
  </si>
  <si>
    <r>
      <rPr>
        <i/>
        <sz val="12"/>
        <color theme="1"/>
        <rFont val="Calibri"/>
        <family val="2"/>
        <scheme val="minor"/>
      </rPr>
      <t>FHL5</t>
    </r>
    <r>
      <rPr>
        <sz val="12"/>
        <color theme="1"/>
        <rFont val="Calibri"/>
        <family val="2"/>
        <scheme val="minor"/>
      </rPr>
      <t>|MODERATE|missense_variant|NP_001309396.1:p.Ser243Arg</t>
    </r>
  </si>
  <si>
    <r>
      <rPr>
        <i/>
        <sz val="12"/>
        <color theme="1"/>
        <rFont val="Calibri"/>
        <family val="2"/>
        <scheme val="minor"/>
      </rPr>
      <t>FHL5</t>
    </r>
    <r>
      <rPr>
        <sz val="12"/>
        <color theme="1"/>
        <rFont val="Calibri"/>
        <family val="2"/>
        <scheme val="minor"/>
      </rPr>
      <t>|MODERATE|missense_variant|NP_065228.4:p.Ser243Arg</t>
    </r>
  </si>
  <si>
    <t>Gene_symbol</t>
  </si>
  <si>
    <r>
      <t>R</t>
    </r>
    <r>
      <rPr>
        <b/>
        <vertAlign val="superscript"/>
        <sz val="12"/>
        <color theme="1"/>
        <rFont val="Calibri"/>
        <family val="2"/>
        <scheme val="minor"/>
      </rPr>
      <t>2</t>
    </r>
    <r>
      <rPr>
        <b/>
        <sz val="12"/>
        <color theme="1"/>
        <rFont val="Calibri"/>
        <family val="2"/>
        <scheme val="minor"/>
      </rPr>
      <t xml:space="preserve"> with CH
variant</t>
    </r>
  </si>
  <si>
    <t>Lead variant rsID</t>
  </si>
  <si>
    <t>Ngenes</t>
  </si>
  <si>
    <t>Ngenes overlap</t>
  </si>
  <si>
    <r>
      <rPr>
        <sz val="11"/>
        <color theme="1"/>
        <rFont val="Calibri"/>
        <family val="2"/>
        <scheme val="minor"/>
      </rPr>
      <t xml:space="preserve"># </t>
    </r>
    <r>
      <rPr>
        <sz val="12"/>
        <color theme="1"/>
        <rFont val="Calibri"/>
        <family val="2"/>
        <scheme val="minor"/>
      </rPr>
      <t xml:space="preserve">Divided in &lt; mean age of onset and ≥ mean age of onset </t>
    </r>
  </si>
  <si>
    <t xml:space="preserve">* Druggable genome drug tier from Finan et al., 2017 (PMID: 28356508).      </t>
  </si>
  <si>
    <r>
      <rPr>
        <sz val="11"/>
        <color theme="1"/>
        <rFont val="Calibri"/>
        <family val="2"/>
        <scheme val="minor"/>
      </rPr>
      <t>**</t>
    </r>
    <r>
      <rPr>
        <sz val="12"/>
        <color theme="1"/>
        <rFont val="Calibri"/>
        <family val="2"/>
        <scheme val="minor"/>
      </rPr>
      <t xml:space="preserve"> Linear regression, with covariable sex and principle component of genotypes from 1 to 6 </t>
    </r>
  </si>
  <si>
    <r>
      <rPr>
        <sz val="11"/>
        <color theme="1"/>
        <rFont val="Calibri"/>
        <family val="2"/>
        <scheme val="minor"/>
      </rPr>
      <t>*</t>
    </r>
    <r>
      <rPr>
        <sz val="12"/>
        <color theme="1"/>
        <rFont val="Calibri"/>
        <family val="2"/>
        <scheme val="minor"/>
      </rPr>
      <t xml:space="preserve"> Linear regression, with covariable sex, and principle components of genotypes from 1 to 4</t>
    </r>
  </si>
  <si>
    <t>Chr = chromosome; Position = chromosomal positions in GRCh37/hg19 coordinates</t>
  </si>
  <si>
    <t>Number of SNPs</t>
  </si>
  <si>
    <t>Estimate</t>
  </si>
  <si>
    <t>IVW = inverse variant weighted; Q = Cochran's Q; df = degrees of freedom</t>
  </si>
  <si>
    <t xml:space="preserve">rg =  a measure of genetic correlation (rg is not a bounded measure and in case of sample overlap, the LDSC may estimate this beyound -1/+1. SE is standard error measure of rg); SE = standrd error;  Z = an estimate z-score for rg measure; </t>
  </si>
  <si>
    <t>For traits significantly correlatied with cluster headache, their correlation to migraine is also shown</t>
  </si>
  <si>
    <t>rg_MIG</t>
  </si>
  <si>
    <t>SE_MIG</t>
  </si>
  <si>
    <t>Z_MIG</t>
  </si>
  <si>
    <t>MIG_signific</t>
  </si>
  <si>
    <t>rg_CH</t>
  </si>
  <si>
    <t>Z_CH</t>
  </si>
  <si>
    <t>EAF_MIG</t>
  </si>
  <si>
    <t>OR (95% CI)_MIG</t>
  </si>
  <si>
    <t>Chr = chromosome; Pos = position in GRCh37/hg19 coordinates; EA = effect allele; NEA = non-effect allele; EAF = effect allele frequency; OR = odds ratio; CI = confidence interval; LD = linkage disequilibrium; MIG = migraine; CH = cluster headache</t>
  </si>
  <si>
    <t>Chr =  chromosome;  Pos = position in GRCh37/hg19 coordinates; EA = effect allele; NEA = non-effect allele; EAF = effect allele frequency; SE = standard error; OR = odds ratio; 95%CI = confidence interval; CH = cluster headache</t>
  </si>
  <si>
    <t>Only significant genes are presented; All positions are in GRCh37/hg19 coordinates</t>
  </si>
  <si>
    <t>Ngenes = number of genes in the pre-defined differentially expressed gene (DEG) set; Ngenes overlap = number of genes (among the 20 with evidence for their implication in cluster headache) that overlap with the gene set; genes = specification of the overlapping genes</t>
  </si>
  <si>
    <r>
      <rPr>
        <i/>
        <sz val="12"/>
        <color theme="1"/>
        <rFont val="Calibri"/>
        <family val="2"/>
        <scheme val="minor"/>
      </rPr>
      <t xml:space="preserve">p </t>
    </r>
    <r>
      <rPr>
        <sz val="12"/>
        <color theme="1"/>
        <rFont val="Calibri"/>
        <family val="2"/>
        <scheme val="minor"/>
      </rPr>
      <t xml:space="preserve">value = the </t>
    </r>
    <r>
      <rPr>
        <i/>
        <sz val="12"/>
        <color theme="1"/>
        <rFont val="Calibri"/>
        <family val="2"/>
        <scheme val="minor"/>
      </rPr>
      <t>p</t>
    </r>
    <r>
      <rPr>
        <sz val="12"/>
        <color theme="1"/>
        <rFont val="Calibri"/>
        <family val="2"/>
        <scheme val="minor"/>
      </rPr>
      <t xml:space="preserve"> value for rg measure; Phenotype is the name of tested phenotype; CH = cluster headache; MIG = migraine; Phenotype Domain = the categerized domain of respective phenotype; PMID_Reference = pubmed-ID of respective fgenome wide association study (GWAS).</t>
    </r>
  </si>
  <si>
    <r>
      <rPr>
        <i/>
        <sz val="12"/>
        <color theme="1"/>
        <rFont val="Calibri"/>
        <family val="2"/>
        <scheme val="minor"/>
      </rPr>
      <t xml:space="preserve">p </t>
    </r>
    <r>
      <rPr>
        <sz val="12"/>
        <color theme="1"/>
        <rFont val="Calibri"/>
        <family val="2"/>
        <scheme val="minor"/>
      </rPr>
      <t>value_CH *</t>
    </r>
  </si>
  <si>
    <r>
      <rPr>
        <i/>
        <sz val="12"/>
        <color theme="1"/>
        <rFont val="Calibri"/>
        <family val="2"/>
        <scheme val="minor"/>
      </rPr>
      <t xml:space="preserve">p </t>
    </r>
    <r>
      <rPr>
        <sz val="12"/>
        <color theme="1"/>
        <rFont val="Calibri"/>
        <family val="2"/>
        <scheme val="minor"/>
      </rPr>
      <t>value_MIG**</t>
    </r>
  </si>
  <si>
    <t>From Liu et al., 2019 (PMID 30643251)</t>
  </si>
  <si>
    <r>
      <t>rs6737075 (r</t>
    </r>
    <r>
      <rPr>
        <vertAlign val="superscript"/>
        <sz val="12"/>
        <color theme="1"/>
        <rFont val="Calibri"/>
        <family val="2"/>
        <scheme val="minor"/>
      </rPr>
      <t>2</t>
    </r>
    <r>
      <rPr>
        <sz val="12"/>
        <color theme="1"/>
        <rFont val="Calibri"/>
        <family val="2"/>
        <scheme val="minor"/>
      </rPr>
      <t>=0.67)</t>
    </r>
  </si>
  <si>
    <r>
      <t>rs3891783 (r</t>
    </r>
    <r>
      <rPr>
        <vertAlign val="superscript"/>
        <sz val="12"/>
        <color theme="1"/>
        <rFont val="Calibri"/>
        <family val="2"/>
        <scheme val="minor"/>
      </rPr>
      <t>2</t>
    </r>
    <r>
      <rPr>
        <sz val="12"/>
        <color theme="1"/>
        <rFont val="Calibri"/>
        <family val="2"/>
        <scheme val="minor"/>
      </rPr>
      <t>=1)</t>
    </r>
  </si>
  <si>
    <t>LD-based PICS calculates the most likely causal SNPs given the observed association signal at a locus. Using 1000 Genomes Project linkage information (phase 3), the algorithm identifies the SNPs that are most likely to be the causal variants responsible for the association (PICS Probability).</t>
  </si>
  <si>
    <r>
      <t xml:space="preserve"> hg19 = chromosomal positions in GRCh37/hg19 coordinates; Ref/Alt = reference/alternative allele; eQTL = expression quantitative trait locus; D' and r</t>
    </r>
    <r>
      <rPr>
        <vertAlign val="superscript"/>
        <sz val="12"/>
        <rFont val="Calibri"/>
        <family val="2"/>
        <scheme val="minor"/>
      </rPr>
      <t>2</t>
    </r>
    <r>
      <rPr>
        <sz val="12"/>
        <rFont val="Calibri"/>
        <family val="2"/>
        <scheme val="minor"/>
      </rPr>
      <t xml:space="preserve"> refer to the linkage disequilibrium between the lead and linked variant.</t>
    </r>
  </si>
  <si>
    <r>
      <t>r</t>
    </r>
    <r>
      <rPr>
        <b/>
        <vertAlign val="superscript"/>
        <sz val="12"/>
        <color theme="0"/>
        <rFont val="Calibri"/>
        <family val="2"/>
        <scheme val="minor"/>
      </rPr>
      <t>2</t>
    </r>
  </si>
  <si>
    <r>
      <t>Chr = chromosome; Pos = chromosomal positions in GRCh37/hg19 coordinates; LD = locus disequilibrium;  r</t>
    </r>
    <r>
      <rPr>
        <vertAlign val="superscript"/>
        <sz val="12"/>
        <color theme="1"/>
        <rFont val="Calibri"/>
        <family val="2"/>
        <scheme val="minor"/>
      </rPr>
      <t>2</t>
    </r>
    <r>
      <rPr>
        <sz val="12"/>
        <color theme="1"/>
        <rFont val="Calibri"/>
        <family val="2"/>
        <scheme val="minor"/>
      </rPr>
      <t xml:space="preserve"> = LD r2  with Lead variant</t>
    </r>
  </si>
  <si>
    <r>
      <rPr>
        <b/>
        <i/>
        <sz val="12"/>
        <color theme="1"/>
        <rFont val="Calibri"/>
        <family val="2"/>
        <scheme val="minor"/>
      </rPr>
      <t>p</t>
    </r>
    <r>
      <rPr>
        <b/>
        <sz val="12"/>
        <color theme="1"/>
        <rFont val="Calibri"/>
        <family val="2"/>
        <scheme val="minor"/>
      </rPr>
      <t xml:space="preserve"> value conditioned</t>
    </r>
  </si>
  <si>
    <r>
      <t xml:space="preserve">call rate ≤ 98%; HWE </t>
    </r>
    <r>
      <rPr>
        <i/>
        <sz val="12"/>
        <color theme="1"/>
        <rFont val="Calibri"/>
        <family val="2"/>
        <scheme val="minor"/>
      </rPr>
      <t>p</t>
    </r>
    <r>
      <rPr>
        <sz val="12"/>
        <color theme="1"/>
        <rFont val="Calibri"/>
        <family val="2"/>
        <scheme val="minor"/>
      </rPr>
      <t xml:space="preserve"> &lt; 1e-6; different call rate between cases and controls (</t>
    </r>
    <r>
      <rPr>
        <i/>
        <sz val="12"/>
        <color theme="1"/>
        <rFont val="Calibri"/>
        <family val="2"/>
        <scheme val="minor"/>
      </rPr>
      <t>p</t>
    </r>
    <r>
      <rPr>
        <sz val="12"/>
        <color theme="1"/>
        <rFont val="Calibri"/>
        <family val="2"/>
        <scheme val="minor"/>
      </rPr>
      <t xml:space="preserve"> &lt; 1e-5)</t>
    </r>
  </si>
  <si>
    <r>
      <t xml:space="preserve">call rate ≤ 98%; HWE </t>
    </r>
    <r>
      <rPr>
        <i/>
        <sz val="12"/>
        <color theme="1"/>
        <rFont val="Calibri"/>
        <family val="2"/>
        <scheme val="minor"/>
      </rPr>
      <t>p</t>
    </r>
    <r>
      <rPr>
        <sz val="12"/>
        <color theme="1"/>
        <rFont val="Calibri"/>
        <family val="2"/>
        <scheme val="minor"/>
      </rPr>
      <t xml:space="preserve"> &lt; 1e-10 for cases or </t>
    </r>
    <r>
      <rPr>
        <i/>
        <sz val="12"/>
        <color theme="1"/>
        <rFont val="Calibri"/>
        <family val="2"/>
        <scheme val="minor"/>
      </rPr>
      <t>p</t>
    </r>
    <r>
      <rPr>
        <sz val="12"/>
        <color theme="1"/>
        <rFont val="Calibri"/>
        <family val="2"/>
        <scheme val="minor"/>
      </rPr>
      <t xml:space="preserve"> &lt; 1e-6 for controls; different call rate between cases and controls (</t>
    </r>
    <r>
      <rPr>
        <i/>
        <sz val="12"/>
        <color theme="1"/>
        <rFont val="Calibri"/>
        <family val="2"/>
        <scheme val="minor"/>
      </rPr>
      <t>p</t>
    </r>
    <r>
      <rPr>
        <sz val="12"/>
        <color theme="1"/>
        <rFont val="Calibri"/>
        <family val="2"/>
        <scheme val="minor"/>
      </rPr>
      <t xml:space="preserve"> &lt; 1e-5)</t>
    </r>
  </si>
  <si>
    <r>
      <t xml:space="preserve">call rate &lt; 98%; HWE </t>
    </r>
    <r>
      <rPr>
        <i/>
        <sz val="12"/>
        <color theme="1"/>
        <rFont val="Calibri"/>
        <family val="2"/>
        <scheme val="minor"/>
      </rPr>
      <t>p</t>
    </r>
    <r>
      <rPr>
        <sz val="12"/>
        <color theme="1"/>
        <rFont val="Calibri"/>
        <family val="2"/>
        <scheme val="minor"/>
      </rPr>
      <t xml:space="preserve"> &lt; 1e-10 for cases or </t>
    </r>
    <r>
      <rPr>
        <i/>
        <sz val="12"/>
        <color theme="1"/>
        <rFont val="Calibri"/>
        <family val="2"/>
        <scheme val="minor"/>
      </rPr>
      <t>p</t>
    </r>
    <r>
      <rPr>
        <sz val="12"/>
        <color theme="1"/>
        <rFont val="Calibri"/>
        <family val="2"/>
        <scheme val="minor"/>
      </rPr>
      <t xml:space="preserve"> &lt; 1e-6 for controls; different call rate between cases and controls (</t>
    </r>
    <r>
      <rPr>
        <i/>
        <sz val="12"/>
        <color theme="1"/>
        <rFont val="Calibri"/>
        <family val="2"/>
        <scheme val="minor"/>
      </rPr>
      <t>p</t>
    </r>
    <r>
      <rPr>
        <sz val="12"/>
        <color theme="1"/>
        <rFont val="Calibri"/>
        <family val="2"/>
        <scheme val="minor"/>
      </rPr>
      <t xml:space="preserve"> &lt; 1e-5), missingness by haplotype</t>
    </r>
  </si>
  <si>
    <r>
      <t xml:space="preserve">call rate ≤ 98%; HWE </t>
    </r>
    <r>
      <rPr>
        <i/>
        <sz val="12"/>
        <rFont val="Calibri"/>
        <family val="2"/>
        <scheme val="minor"/>
      </rPr>
      <t>p</t>
    </r>
    <r>
      <rPr>
        <sz val="12"/>
        <rFont val="Calibri"/>
        <family val="2"/>
        <scheme val="minor"/>
      </rPr>
      <t xml:space="preserve"> &lt; 1e-6; different call rate between cases and controls (</t>
    </r>
    <r>
      <rPr>
        <i/>
        <sz val="12"/>
        <rFont val="Calibri"/>
        <family val="2"/>
        <scheme val="minor"/>
      </rPr>
      <t>p</t>
    </r>
    <r>
      <rPr>
        <sz val="12"/>
        <rFont val="Calibri"/>
        <family val="2"/>
        <scheme val="minor"/>
      </rPr>
      <t xml:space="preserve"> &lt; 1e-5)</t>
    </r>
  </si>
  <si>
    <t>Imputation r2 &lt;0.3; MAC &lt; 3</t>
  </si>
  <si>
    <t xml:space="preserve"> imputation r2 &lt; 0.3; MAC &lt;3</t>
  </si>
  <si>
    <t>MAF &lt; 1%; imputation r2 &lt; 0.3</t>
  </si>
  <si>
    <r>
      <rPr>
        <b/>
        <i/>
        <sz val="12"/>
        <color theme="1"/>
        <rFont val="Calibri"/>
        <family val="2"/>
        <scheme val="minor"/>
      </rPr>
      <t>p</t>
    </r>
    <r>
      <rPr>
        <b/>
        <sz val="12"/>
        <color theme="1"/>
        <rFont val="Calibri"/>
        <family val="2"/>
        <scheme val="minor"/>
      </rPr>
      <t xml:space="preserve"> value from conditional analysis</t>
    </r>
  </si>
  <si>
    <r>
      <t>r</t>
    </r>
    <r>
      <rPr>
        <b/>
        <vertAlign val="superscript"/>
        <sz val="12"/>
        <color theme="1"/>
        <rFont val="Calibri"/>
        <family val="2"/>
        <scheme val="minor"/>
      </rPr>
      <t>2</t>
    </r>
    <r>
      <rPr>
        <b/>
        <sz val="12"/>
        <color theme="1"/>
        <rFont val="Calibri"/>
        <family val="2"/>
        <scheme val="minor"/>
      </rPr>
      <t xml:space="preserve"> with
CH variant</t>
    </r>
  </si>
  <si>
    <r>
      <rPr>
        <b/>
        <i/>
        <sz val="12"/>
        <color theme="1"/>
        <rFont val="Calibri"/>
        <family val="2"/>
        <scheme val="minor"/>
      </rPr>
      <t>p</t>
    </r>
    <r>
      <rPr>
        <b/>
        <sz val="12"/>
        <color theme="1"/>
        <rFont val="Calibri"/>
        <family val="2"/>
        <scheme val="minor"/>
      </rPr>
      <t xml:space="preserve"> value</t>
    </r>
  </si>
  <si>
    <r>
      <t xml:space="preserve">MODELCV.PV = cross-validation </t>
    </r>
    <r>
      <rPr>
        <i/>
        <sz val="12"/>
        <rFont val="Calibri"/>
        <family val="2"/>
        <scheme val="minor"/>
      </rPr>
      <t>p</t>
    </r>
    <r>
      <rPr>
        <sz val="12"/>
        <rFont val="Calibri"/>
        <family val="2"/>
        <scheme val="minor"/>
      </rPr>
      <t xml:space="preserve"> value of the best performing model; TWAS.Z = TWAS Z-score - Positive TWAS-Z score suggests upregulation of gene expression is associated with Cluster Headche risk, negative TWAS-Z score suggests downregulation of gene expression is associated  with Cluster Headche risk; </t>
    </r>
  </si>
  <si>
    <r>
      <rPr>
        <i/>
        <sz val="12"/>
        <color theme="1"/>
        <rFont val="Calibri"/>
        <family val="2"/>
        <scheme val="minor"/>
      </rPr>
      <t xml:space="preserve">p </t>
    </r>
    <r>
      <rPr>
        <sz val="12"/>
        <color theme="1"/>
        <rFont val="Calibri"/>
        <family val="2"/>
        <scheme val="minor"/>
      </rPr>
      <t>value</t>
    </r>
  </si>
  <si>
    <r>
      <t xml:space="preserve">Significantly enriched DEG sets or functional pathways were defined by </t>
    </r>
    <r>
      <rPr>
        <i/>
        <sz val="12"/>
        <color theme="1"/>
        <rFont val="Calibri"/>
        <family val="2"/>
        <scheme val="minor"/>
      </rPr>
      <t xml:space="preserve">p </t>
    </r>
    <r>
      <rPr>
        <sz val="12"/>
        <color theme="1"/>
        <rFont val="Calibri"/>
        <family val="2"/>
        <scheme val="minor"/>
      </rPr>
      <t>value &lt;0.05 after Bonferroni correction for 54 tests (</t>
    </r>
    <r>
      <rPr>
        <i/>
        <sz val="12"/>
        <color theme="1"/>
        <rFont val="Calibri"/>
        <family val="2"/>
        <scheme val="minor"/>
      </rPr>
      <t>p</t>
    </r>
    <r>
      <rPr>
        <sz val="12"/>
        <color theme="1"/>
        <rFont val="Calibri"/>
        <family val="2"/>
        <scheme val="minor"/>
      </rPr>
      <t xml:space="preserve"> value threshold = 0.05/54 = 9.26E-4).</t>
    </r>
  </si>
  <si>
    <t>Bonferroni-corrected p value</t>
  </si>
  <si>
    <r>
      <t>Nominal p</t>
    </r>
    <r>
      <rPr>
        <i/>
        <sz val="12"/>
        <color theme="1"/>
        <rFont val="Calibri"/>
        <family val="2"/>
        <scheme val="minor"/>
      </rPr>
      <t xml:space="preserve"> </t>
    </r>
    <r>
      <rPr>
        <sz val="12"/>
        <color theme="1"/>
        <rFont val="Calibri"/>
        <family val="2"/>
        <scheme val="minor"/>
      </rPr>
      <t>value</t>
    </r>
  </si>
  <si>
    <r>
      <t xml:space="preserve">Coefficient = regression coefficient from the regression; SE = standard error; </t>
    </r>
    <r>
      <rPr>
        <i/>
        <sz val="12"/>
        <color theme="1"/>
        <rFont val="Calibri"/>
        <family val="2"/>
        <scheme val="minor"/>
      </rPr>
      <t xml:space="preserve">p </t>
    </r>
    <r>
      <rPr>
        <sz val="12"/>
        <color theme="1"/>
        <rFont val="Calibri"/>
        <family val="2"/>
        <scheme val="minor"/>
      </rPr>
      <t xml:space="preserve">value = </t>
    </r>
    <r>
      <rPr>
        <i/>
        <sz val="12"/>
        <color theme="1"/>
        <rFont val="Calibri"/>
        <family val="2"/>
        <scheme val="minor"/>
      </rPr>
      <t xml:space="preserve">p </t>
    </r>
    <r>
      <rPr>
        <sz val="12"/>
        <color theme="1"/>
        <rFont val="Calibri"/>
        <family val="2"/>
        <scheme val="minor"/>
      </rPr>
      <t>value from a one-sided test that the coefficient is greater than zero</t>
    </r>
  </si>
  <si>
    <r>
      <rPr>
        <b/>
        <i/>
        <sz val="12"/>
        <color theme="0"/>
        <rFont val="Calibri"/>
        <family val="2"/>
        <scheme val="minor"/>
      </rPr>
      <t>p</t>
    </r>
    <r>
      <rPr>
        <b/>
        <sz val="12"/>
        <color theme="0"/>
        <rFont val="Calibri"/>
        <family val="2"/>
        <scheme val="minor"/>
      </rPr>
      <t xml:space="preserve"> value_DUT*</t>
    </r>
  </si>
  <si>
    <r>
      <rPr>
        <b/>
        <i/>
        <sz val="12"/>
        <color theme="0"/>
        <rFont val="Calibri"/>
        <family val="2"/>
        <scheme val="minor"/>
      </rPr>
      <t>p</t>
    </r>
    <r>
      <rPr>
        <b/>
        <sz val="12"/>
        <color theme="0"/>
        <rFont val="Calibri"/>
        <family val="2"/>
        <scheme val="minor"/>
      </rPr>
      <t xml:space="preserve"> value_DAN**</t>
    </r>
  </si>
  <si>
    <r>
      <rPr>
        <b/>
        <i/>
        <sz val="12"/>
        <color theme="0"/>
        <rFont val="Calibri"/>
        <family val="2"/>
        <scheme val="minor"/>
      </rPr>
      <t>p</t>
    </r>
    <r>
      <rPr>
        <b/>
        <sz val="12"/>
        <color theme="0"/>
        <rFont val="Calibri"/>
        <family val="2"/>
        <scheme val="minor"/>
      </rPr>
      <t xml:space="preserve"> value_SWE1**</t>
    </r>
  </si>
  <si>
    <r>
      <rPr>
        <b/>
        <i/>
        <sz val="12"/>
        <color theme="0"/>
        <rFont val="Calibri"/>
        <family val="2"/>
        <scheme val="minor"/>
      </rPr>
      <t>p</t>
    </r>
    <r>
      <rPr>
        <b/>
        <sz val="12"/>
        <color theme="0"/>
        <rFont val="Calibri"/>
        <family val="2"/>
        <scheme val="minor"/>
      </rPr>
      <t xml:space="preserve"> value_GER*</t>
    </r>
  </si>
  <si>
    <r>
      <t>*</t>
    </r>
    <r>
      <rPr>
        <i/>
        <sz val="12"/>
        <color theme="1"/>
        <rFont val="Calibri"/>
        <family val="2"/>
        <scheme val="minor"/>
      </rPr>
      <t xml:space="preserve"> p</t>
    </r>
    <r>
      <rPr>
        <sz val="12"/>
        <color theme="1"/>
        <rFont val="Calibri"/>
        <family val="2"/>
        <scheme val="minor"/>
      </rPr>
      <t xml:space="preserve"> threshold for correlatons with cluster headache &lt;0.05/1150, or </t>
    </r>
    <r>
      <rPr>
        <i/>
        <sz val="12"/>
        <color theme="1"/>
        <rFont val="Calibri"/>
        <family val="2"/>
        <scheme val="minor"/>
      </rPr>
      <t>p</t>
    </r>
    <r>
      <rPr>
        <sz val="12"/>
        <color theme="1"/>
        <rFont val="Calibri"/>
        <family val="2"/>
        <scheme val="minor"/>
      </rPr>
      <t xml:space="preserve"> &lt; 4.35E-05 (bold)</t>
    </r>
  </si>
  <si>
    <r>
      <t>**</t>
    </r>
    <r>
      <rPr>
        <i/>
        <sz val="12"/>
        <color theme="1"/>
        <rFont val="Calibri"/>
        <family val="2"/>
        <scheme val="minor"/>
      </rPr>
      <t xml:space="preserve"> p</t>
    </r>
    <r>
      <rPr>
        <sz val="12"/>
        <color theme="1"/>
        <rFont val="Calibri"/>
        <family val="2"/>
        <scheme val="minor"/>
      </rPr>
      <t xml:space="preserve"> threshold for tested correlatons with migraine &lt;0.05/84, or </t>
    </r>
    <r>
      <rPr>
        <i/>
        <sz val="12"/>
        <color theme="1"/>
        <rFont val="Calibri"/>
        <family val="2"/>
        <scheme val="minor"/>
      </rPr>
      <t>p</t>
    </r>
    <r>
      <rPr>
        <sz val="12"/>
        <color theme="1"/>
        <rFont val="Calibri"/>
        <family val="2"/>
        <scheme val="minor"/>
      </rPr>
      <t xml:space="preserve"> &lt; 5.95E-04 (bold)</t>
    </r>
  </si>
  <si>
    <r>
      <rPr>
        <i/>
        <sz val="12"/>
        <color theme="1"/>
        <rFont val="Calibri"/>
        <family val="2"/>
        <scheme val="minor"/>
      </rPr>
      <t xml:space="preserve">p </t>
    </r>
    <r>
      <rPr>
        <sz val="12"/>
        <color theme="1"/>
        <rFont val="Calibri"/>
        <family val="2"/>
        <scheme val="minor"/>
      </rPr>
      <t>value IVW</t>
    </r>
  </si>
  <si>
    <r>
      <rPr>
        <i/>
        <sz val="12"/>
        <color theme="1"/>
        <rFont val="Calibri"/>
        <family val="2"/>
        <scheme val="minor"/>
      </rPr>
      <t xml:space="preserve">p </t>
    </r>
    <r>
      <rPr>
        <sz val="12"/>
        <color theme="1"/>
        <rFont val="Calibri"/>
        <family val="2"/>
        <scheme val="minor"/>
      </rPr>
      <t>value MREgger</t>
    </r>
  </si>
  <si>
    <r>
      <rPr>
        <b/>
        <i/>
        <sz val="12"/>
        <color theme="1"/>
        <rFont val="Calibri"/>
        <family val="2"/>
        <scheme val="minor"/>
      </rPr>
      <t xml:space="preserve">p </t>
    </r>
    <r>
      <rPr>
        <b/>
        <sz val="12"/>
        <color theme="1"/>
        <rFont val="Calibri"/>
        <family val="2"/>
        <scheme val="minor"/>
      </rPr>
      <t>value_CH</t>
    </r>
  </si>
  <si>
    <r>
      <rPr>
        <b/>
        <i/>
        <sz val="12"/>
        <color theme="1"/>
        <rFont val="Calibri"/>
        <family val="2"/>
        <scheme val="minor"/>
      </rPr>
      <t xml:space="preserve">p </t>
    </r>
    <r>
      <rPr>
        <b/>
        <sz val="12"/>
        <color theme="1"/>
        <rFont val="Calibri"/>
        <family val="2"/>
        <scheme val="minor"/>
      </rPr>
      <t>value_MIG</t>
    </r>
  </si>
  <si>
    <t>p value_MIG</t>
  </si>
  <si>
    <r>
      <t>LD: r</t>
    </r>
    <r>
      <rPr>
        <b/>
        <vertAlign val="superscript"/>
        <sz val="12"/>
        <color theme="1"/>
        <rFont val="Calibri"/>
        <family val="2"/>
        <scheme val="minor"/>
      </rPr>
      <t>2</t>
    </r>
  </si>
  <si>
    <r>
      <rPr>
        <b/>
        <i/>
        <sz val="12"/>
        <color theme="1"/>
        <rFont val="Calibri"/>
        <family val="2"/>
        <scheme val="minor"/>
      </rPr>
      <t xml:space="preserve">p </t>
    </r>
    <r>
      <rPr>
        <b/>
        <sz val="12"/>
        <color theme="1"/>
        <rFont val="Calibri"/>
        <family val="2"/>
        <scheme val="minor"/>
      </rPr>
      <t>value</t>
    </r>
  </si>
  <si>
    <t>EAF2</t>
  </si>
  <si>
    <t>Beta2</t>
  </si>
  <si>
    <t>SE2</t>
  </si>
  <si>
    <t>OR2</t>
  </si>
  <si>
    <t>95%CI2</t>
  </si>
  <si>
    <t>p value CH</t>
  </si>
  <si>
    <t>Danish CH Cohort</t>
  </si>
  <si>
    <t>Greek CH Cohort</t>
  </si>
  <si>
    <t>Italian CH Cohort</t>
  </si>
  <si>
    <t>German CH Cohort</t>
  </si>
  <si>
    <t>Dutch CH Cohort</t>
  </si>
  <si>
    <t>Danish Cluster Headache Cohort</t>
  </si>
  <si>
    <t>Greek Cluster Headache Cohort</t>
  </si>
  <si>
    <t>Italian Cluster Headache Cohort</t>
  </si>
  <si>
    <t>German Cluster Headache Cohort</t>
  </si>
  <si>
    <t>Dutch Cluster Headache Cohort (LUCA)</t>
  </si>
  <si>
    <t>N-cases = number of cases; N_controls = number f controls; SE = standard error; DUT = Dutch Cluster Headache Cohort; DAN = Danish Cluster Headache Cohort; GER = German Cluster Headache Cohort; SWE1 = Swedish Cluster Headache Cohort 1</t>
  </si>
  <si>
    <t>Genes = gene associated to the methylation loci; Chr = chromosome; P0 = start position in GRCh37/hg19 coordinates; FDR = false discovery rate</t>
  </si>
  <si>
    <t>PHRED score</t>
  </si>
  <si>
    <t>Chr = chromosome; Pos = chromosomal positions in GRCh37/hg19 coordinates; CH = Cluster headache; PAV = protein altering variant; R2 = LD score with CH variant; HGNC = HUGO Gene Nomenclature Committee (HGNC) ID, see genenames.org; PHRED score = scaled CADD score</t>
  </si>
  <si>
    <t>German study on Aging, Cognition and Dementia (AgeCoDe)</t>
  </si>
  <si>
    <t>Cases (women/men)</t>
  </si>
  <si>
    <t>168/324</t>
  </si>
  <si>
    <t>17/82</t>
  </si>
  <si>
    <t>16/77</t>
  </si>
  <si>
    <t>131/346</t>
  </si>
  <si>
    <t>300/643</t>
  </si>
  <si>
    <t>38/106</t>
  </si>
  <si>
    <t>17/80</t>
  </si>
  <si>
    <t>98/157</t>
  </si>
  <si>
    <t>306/546</t>
  </si>
  <si>
    <t>Development phase</t>
  </si>
  <si>
    <t>Participants before QC</t>
  </si>
  <si>
    <t>Cases: 269
Controls: 251</t>
  </si>
  <si>
    <t>Cases: 118
Controls: 482</t>
  </si>
  <si>
    <t>Cases: 100
Controls: 359</t>
  </si>
  <si>
    <t>Other</t>
  </si>
  <si>
    <t>Cases were sequenced in two batches (batch 1 of 862 cases and batch 2 of 188 cases)</t>
  </si>
  <si>
    <t>Cases: 512
Controls: 10.000</t>
  </si>
  <si>
    <t>Cases: 1.050  
Controls: 1.671</t>
  </si>
  <si>
    <t>Cases: 643
Controls: 1.299</t>
  </si>
  <si>
    <t>Recruitment cases time</t>
  </si>
  <si>
    <t>Recruitment cases location</t>
  </si>
  <si>
    <t>Diagnosis</t>
  </si>
  <si>
    <t>Ethical approval</t>
  </si>
  <si>
    <t>Type of consent</t>
  </si>
  <si>
    <t>CH according to IHCD-3-beta or ICHD-III, &gt; 18 years</t>
  </si>
  <si>
    <t>2017 - 2020</t>
  </si>
  <si>
    <t>Made by a physician and headache specialist at the Danish Headache Center</t>
  </si>
  <si>
    <t>Physically well, aged 18 - 67 years,weigh &gt; 50 kilos, no chronic medical treatment allowed</t>
  </si>
  <si>
    <t>Regional ethics committee (H-2-2010-122)</t>
  </si>
  <si>
    <t>Written informed consent</t>
  </si>
  <si>
    <t>2018 - 2019</t>
  </si>
  <si>
    <t xml:space="preserve">Made by a neurologist with special competence in headache disorders </t>
  </si>
  <si>
    <t>Mediterraneo Hospital local ethics committee</t>
  </si>
  <si>
    <t xml:space="preserve">2012 - 2015 </t>
  </si>
  <si>
    <t>Division of Toxicology and Clinical Pharmacology, Headache Centre, University of Modena and Reggio Emilia (Italy)</t>
  </si>
  <si>
    <t>Made by an experienced neurologists with a specialization in headache disorders</t>
  </si>
  <si>
    <t>Age-matched Italian smokers, not suffering from cluster headache or migraine</t>
  </si>
  <si>
    <t>Local ethics committee (protocol number 2224/2013)</t>
  </si>
  <si>
    <t xml:space="preserve">2012 - 2018 </t>
  </si>
  <si>
    <t>Made by experienced neurologists with a specialization in headache disorders</t>
  </si>
  <si>
    <t>Local ethics committees in Kiel and Hamburg</t>
  </si>
  <si>
    <t>CH according to ICHD-2 or ICHD-3, &gt; 18 years</t>
  </si>
  <si>
    <t xml:space="preserve">2010 - 2015 </t>
  </si>
  <si>
    <t xml:space="preserve"> The project’s website</t>
  </si>
  <si>
    <t>Medical Ethics Committee of Leiden University Medical Center (LUMC)</t>
  </si>
  <si>
    <t xml:space="preserve">2005 - 2016 </t>
  </si>
  <si>
    <t>Norwegian Advisory Unit on Headaches, St Olav’s Hospital, Trondheim (Norway)</t>
  </si>
  <si>
    <t>Made by a neurologist with special competence in headache disorders</t>
  </si>
  <si>
    <t>No cluster headache defined by the ICD-10 diagnosis G44.0 (Cluster headache syndrome) or the ICD-9 diagnosis 346.2 (Migraine variants, including cluster headache)</t>
  </si>
  <si>
    <t>Local ethics committees</t>
  </si>
  <si>
    <t xml:space="preserve">2017 - 2019 </t>
  </si>
  <si>
    <t>Vall d’Hebron Ethics Committee (CEIC)</t>
  </si>
  <si>
    <t>2014 - 2017</t>
  </si>
  <si>
    <t>Confirmed by headache specialists and through medical records</t>
  </si>
  <si>
    <t>Swedish Ethical Review Authority for all cohorts (cohort 1 and 2 cases: 2014/656–31, cohort 1 controls: 2004/0252, 2008/1617-31, 2011/0641-31, 2014/0570-32 and 2018/1783-32)</t>
  </si>
  <si>
    <t>2018 - 2020</t>
  </si>
  <si>
    <t>Neurology clinics in Sweden</t>
  </si>
  <si>
    <t>Swedish Ethical Review Authority for all cohorts (cohort 1 and 2 cases: 2014/656–31, cohort 2 controls: 03-198)</t>
  </si>
  <si>
    <t xml:space="preserve">2006 - 2018 </t>
  </si>
  <si>
    <t>Made in specialist-led headache clinics</t>
  </si>
  <si>
    <t>Ethical approval was obtained (RAC#2060008 and UCLH: 04/N034)</t>
  </si>
  <si>
    <t>Danish headache Center, Department of Neurology, Rigshospitalet-Glostrup (Denmark)</t>
  </si>
  <si>
    <t>Glyfada Headache Clinic and Mediterraneo Hospital Headache Clinic (Greece)</t>
  </si>
  <si>
    <t>Pain Clinic, Kiel in collaboration with the Institute of Human Genetics of the University Medical Center Hamburg-Eppendorf (Germany)</t>
  </si>
  <si>
    <t>Outpatient specialized headache clinic at the Vall d'Hebron University Hospital (Spain)</t>
  </si>
  <si>
    <t>Karolinska University Hospital neurology clinic (Sweden)</t>
  </si>
  <si>
    <t>National Hospital for Neurology and Neurosurgery (UK)</t>
  </si>
  <si>
    <t xml:space="preserve">Made upon visiting the outpatient clinic or using a validated algorithm and confirmed in a specialized headache center </t>
  </si>
  <si>
    <r>
      <rPr>
        <sz val="12"/>
        <color theme="1"/>
        <rFont val="Calibri"/>
        <family val="2"/>
      </rPr>
      <t xml:space="preserve">Aged ≥ </t>
    </r>
    <r>
      <rPr>
        <sz val="12"/>
        <color theme="1"/>
        <rFont val="Calibri"/>
        <family val="2"/>
        <scheme val="minor"/>
      </rPr>
      <t>75 years, absence of dementia according to the GP’s judgment</t>
    </r>
  </si>
  <si>
    <t xml:space="preserve">Aged 45-65 years, living in a nearby municipality (Leiderdorp, the Netherlands) </t>
  </si>
  <si>
    <t>Cases: 110
Controls: 103</t>
  </si>
  <si>
    <t xml:space="preserve">Single tissues used in the analysis were brain (dorsolateral prefrontal cortex) from the CommonMind Consortium (PMID: 27668389), whole blood from the Young Finns Study (PMID: 26854917), and from the GTEx v7 expression panel (PMID: 23715323) six brain-derived tissues (brain cortex, cerebellum, hippocampus, cerebellar hemisphere, pituitary) and two heart-derived tissues (atrial appendage and left ventricle). </t>
  </si>
  <si>
    <t xml:space="preserve">YFS = Young Finns Study ; CMC = CommonMind Consortium; Chr = chromosome; P0 =Gene start (from --weights), P1 = Gene end (from --weights); HSQ = heritability of the gene's expression; </t>
  </si>
  <si>
    <t>We used the LD reference panel (European ancestry) from the FUSION website (https://data.broadinstitute.org/alkesgroup/FUSION/LDREF.tar.bz2)</t>
  </si>
  <si>
    <t>To control Type I error due to multiple testing we estimated the false discovery rate (FDR) and applied a threshold for significance at FDR &lt;5%.</t>
  </si>
  <si>
    <t xml:space="preserve">Tier 1 (1,427 genes) includes efficacy targets of approved small molecules and biotherapeutic drugs as well as clinical-phase drug candidates; Tier 2 is comprised of 682 genes encoding targets with known bioactive drug-like small molecule binding partners as well as those with ≥50% identity with approved drug targets; Tier 3 contains 2,370 genes encoding secreted or extracellular proteins, proteins with more distant similarity to approved drug targets, and members of key druggable gene families not already included in Tiers 1 or 2. Tier 3 was further subdivided in Tier 3A (genes in proximity (± 50 kb) to a GWAS SNP and with an extracellular location) and Tier 3B (the remainder of the genes). </t>
  </si>
  <si>
    <t>GeneSet</t>
  </si>
  <si>
    <t>N</t>
  </si>
  <si>
    <t>P-value</t>
  </si>
  <si>
    <t>adjusted P</t>
  </si>
  <si>
    <t>genes</t>
  </si>
  <si>
    <t>Headache</t>
  </si>
  <si>
    <t>LRP1, MAPT, UFL1, FHL5</t>
  </si>
  <si>
    <t>Migraine without aura</t>
  </si>
  <si>
    <t>LRP1, UFL1, FHL5</t>
  </si>
  <si>
    <t>PLCE1, LRP1, UFL1, FHL5</t>
  </si>
  <si>
    <t>Medication use (anilides)</t>
  </si>
  <si>
    <t>LRP1, MAPT</t>
  </si>
  <si>
    <t>Pulse pressure</t>
  </si>
  <si>
    <t>PLCE1, LRP1, KDM4B, UFL1, FHL5, CAPZA2</t>
  </si>
  <si>
    <t>Response to platinum-based chemotherapy in non-small-cell lung cancer</t>
  </si>
  <si>
    <t>ST7, CFTR</t>
  </si>
  <si>
    <t>Age-related macular degeneration (extreme sampling)</t>
  </si>
  <si>
    <t>KCNT2, CFH</t>
  </si>
  <si>
    <t>Migraine - clinic-based</t>
  </si>
  <si>
    <t>LRP1, FHL5</t>
  </si>
  <si>
    <t>Progressive supranuclear palsy</t>
  </si>
  <si>
    <t>DUSP10, MAPT</t>
  </si>
  <si>
    <t>Barrett's esophagus or Esophageal adenocarcinoma</t>
  </si>
  <si>
    <t>SATB2, CFTR</t>
  </si>
  <si>
    <t xml:space="preserve">Only traits for which there was an enrichment of genes (adjusted p value &lt;0.05) are shown. </t>
  </si>
  <si>
    <t>Enrichment of the 20 genes with supportive evidence for their implication in cluster headache in genes reported for other diseases and traits in the National Human Genome Research Institute GWAS catalog (version e104_2021-09-15). The analysis was performed using FUMA.</t>
  </si>
  <si>
    <t>n2</t>
  </si>
  <si>
    <t>Ceses: 547
Controls: 983</t>
  </si>
  <si>
    <t>Table S5. TWAS-Fusion results.</t>
  </si>
  <si>
    <t>Affiliation 1</t>
  </si>
  <si>
    <t>Affiliation 2</t>
  </si>
  <si>
    <t>Affiliation 3</t>
  </si>
  <si>
    <t>Affiliation 4</t>
  </si>
  <si>
    <t>Amy E Martinsen</t>
  </si>
  <si>
    <t>Anne Heidi Skogholt</t>
  </si>
  <si>
    <t>Ben M Brumpton</t>
  </si>
  <si>
    <t>Bendik S Winsvold</t>
  </si>
  <si>
    <t>Cristen J Willer</t>
  </si>
  <si>
    <t>Erling Tronvik</t>
  </si>
  <si>
    <t>Espen S Kristoffersen</t>
  </si>
  <si>
    <t>John-Anker Zwart</t>
  </si>
  <si>
    <t>Jonas B Nielsen</t>
  </si>
  <si>
    <t>Kaja K Selmer</t>
  </si>
  <si>
    <t>Knut Hagen</t>
  </si>
  <si>
    <t>Kristian Hveem</t>
  </si>
  <si>
    <t>Kristian Bernhard Nilsen</t>
  </si>
  <si>
    <t>Lars G Fritsche</t>
  </si>
  <si>
    <t>Lars Jacob Stovner</t>
  </si>
  <si>
    <t>Laurent F Thomas</t>
  </si>
  <si>
    <t>Linda M Pedersen</t>
  </si>
  <si>
    <t>Maiken E Gabrielsen</t>
  </si>
  <si>
    <t>Oddgeir L Holmen</t>
  </si>
  <si>
    <t>Sigrid Børte</t>
  </si>
  <si>
    <t>Synne Ø Stensland</t>
  </si>
  <si>
    <t>Wei Zhou</t>
  </si>
  <si>
    <t>Department of Research and Innovation, Division of Clinical Neuroscience, Oslo University Hospital, Oslo, Norway.</t>
  </si>
  <si>
    <t>Institute of Clinical Medicine, Faculty of Medicine, University of Oslo, Oslo, Norway.</t>
  </si>
  <si>
    <t>K. G. Jebsen Center for Genetic Epidemiology, Department of Public Health and Nursing, Faculty of Medicine and Health Sciences, Norwegian University of Science and Technology (NTNU), Trondheim, Norway.</t>
  </si>
  <si>
    <t>Department of Neurology, Oslo University Hospital, Oslo, Norway.</t>
  </si>
  <si>
    <t>Department of Internal Medicine, Division of Cardiovascular Medicine, University of Michigan, Ann Arbor, MI, 48109, USA.</t>
  </si>
  <si>
    <t>Department of Neuromedicine and Movement Science, Faculty of Medicine and Health Sciences, Norwegian University of Science and Technology (NTNU), Trondheim, Norway.</t>
  </si>
  <si>
    <t>Department of Neurology and Clinical Neurophysiology, St. Olavs Hospital, Trondheim University Hospital, Trondheim, Norway.</t>
  </si>
  <si>
    <t>Department of Neurology, Akershus University Hospital, Lørenskog, Norway.</t>
  </si>
  <si>
    <t>Department of General Practice, University of Oslo, Oslo, Norway.</t>
  </si>
  <si>
    <t>HUNT Research Center, Department of Public Health and Nursing, Faculty of Medicine and Health Sciences, Norwegian University of Science and Technology (NTNU), Trondheim, Norway.</t>
  </si>
  <si>
    <t>Department of Research, Innovation and Education, St. Olavs Hospital, Trondheim University Hospital, Trondheim, Norway.</t>
  </si>
  <si>
    <t>Center for Statistical Genetics, Department of Biostatistics, University of Michigan, Ann Arbor, MI, 48109, USA.</t>
  </si>
  <si>
    <t>Norwegian Advisory Unit on Headaches, St. Olavs Hospital, Trondheim University Hospital, Trondheim, Norway.</t>
  </si>
  <si>
    <t>Department of Clinical and Molecular Medicine, Norwegian University of Science and Technology (NTNU), Trondheim, Norway.</t>
  </si>
  <si>
    <t>BioCore - Bioinformatics Core Facility, Norwegian University of Science and Technology (NTNU), Trondheim, Norway.</t>
  </si>
  <si>
    <t>Clinic of Laboratory Medicine, St. Olavs Hospital, Trondheim University Hospital, Trondheim, Norway.</t>
  </si>
  <si>
    <t>Research and Communication Unit for Musculoskeletal Health (FORMI), Department of Research and Innovation, Division of Clinical Neuroscience, Oslo University Hospital, Oslo, Norway.</t>
  </si>
  <si>
    <t>1Norwegian Centre for Violence and Traumatic Stress Studies, Oslo, Norway.</t>
  </si>
  <si>
    <t>Department of Computational Medicine and Bioinformatics, University of Michigan, Ann Arbor, MI, 48109, USA.</t>
  </si>
  <si>
    <t>Analytic and Translational Genetics Unit, Massachusetts General Hospital, Boston, MA, USA.</t>
  </si>
  <si>
    <t xml:space="preserve"> Ville Artto</t>
  </si>
  <si>
    <t xml:space="preserve"> Andrea C Belin</t>
  </si>
  <si>
    <t xml:space="preserve"> Anna Bjornsdottir</t>
  </si>
  <si>
    <t xml:space="preserve"> Gyda Bjornsdottir</t>
  </si>
  <si>
    <t xml:space="preserve"> Dorret I Boomsma</t>
  </si>
  <si>
    <t xml:space="preserve"> Sigrid Børte</t>
  </si>
  <si>
    <t xml:space="preserve"> Mona A Chalmer</t>
  </si>
  <si>
    <t xml:space="preserve"> Daniel I Chasman</t>
  </si>
  <si>
    <t xml:space="preserve"> Bru Cormand</t>
  </si>
  <si>
    <t xml:space="preserve"> Ester Cuenca-Leon</t>
  </si>
  <si>
    <t xml:space="preserve"> George Davey-Smith</t>
  </si>
  <si>
    <t xml:space="preserve"> Irene de Boer</t>
  </si>
  <si>
    <t xml:space="preserve"> Martin Dichgans</t>
  </si>
  <si>
    <t xml:space="preserve"> Tonu Esko</t>
  </si>
  <si>
    <t xml:space="preserve"> Tobias Freilinger</t>
  </si>
  <si>
    <t xml:space="preserve"> Padhraig Gormley</t>
  </si>
  <si>
    <t xml:space="preserve"> Lyn R Griffiths</t>
  </si>
  <si>
    <t xml:space="preserve"> Eija Hämäläinen</t>
  </si>
  <si>
    <t xml:space="preserve"> Thomas F Hansen</t>
  </si>
  <si>
    <t xml:space="preserve"> Aster VE Harder</t>
  </si>
  <si>
    <t xml:space="preserve"> Heidi Hautakangas</t>
  </si>
  <si>
    <t xml:space="preserve"> Marjo Hiekkala</t>
  </si>
  <si>
    <t xml:space="preserve"> Maria G Hrafnsdottir</t>
  </si>
  <si>
    <t xml:space="preserve"> M. Arfan Ikram</t>
  </si>
  <si>
    <t xml:space="preserve"> Marjo-Riitta Järvelin</t>
  </si>
  <si>
    <t xml:space="preserve"> Risto Kajanne</t>
  </si>
  <si>
    <t xml:space="preserve"> Mikko Kallela</t>
  </si>
  <si>
    <t xml:space="preserve"> Jaakko Kaprio</t>
  </si>
  <si>
    <t xml:space="preserve"> Mari Kaunisto</t>
  </si>
  <si>
    <t xml:space="preserve"> Lisette JA Kogelman</t>
  </si>
  <si>
    <t xml:space="preserve"> Espen S Kristoffersen</t>
  </si>
  <si>
    <t xml:space="preserve"> Christian Kubisch</t>
  </si>
  <si>
    <t xml:space="preserve"> Mitja Kurki</t>
  </si>
  <si>
    <t xml:space="preserve"> Tobias Kurth</t>
  </si>
  <si>
    <t xml:space="preserve"> Lenore Launer</t>
  </si>
  <si>
    <t xml:space="preserve"> Terho Lehtimäki</t>
  </si>
  <si>
    <t xml:space="preserve"> Davor Lessel</t>
  </si>
  <si>
    <t xml:space="preserve"> Lannie Ligthart</t>
  </si>
  <si>
    <t xml:space="preserve"> Sigurdur H Magnusson</t>
  </si>
  <si>
    <t xml:space="preserve"> Rainer Malik</t>
  </si>
  <si>
    <t xml:space="preserve"> Bertram Müller-Myhsok</t>
  </si>
  <si>
    <t xml:space="preserve"> Carrie Northover</t>
  </si>
  <si>
    <t xml:space="preserve"> Dale R Nyholt</t>
  </si>
  <si>
    <t xml:space="preserve"> Jes Olesen</t>
  </si>
  <si>
    <t xml:space="preserve"> Aarno Palotie</t>
  </si>
  <si>
    <t xml:space="preserve"> Priit Palta</t>
  </si>
  <si>
    <t xml:space="preserve"> Linda M Pedersen</t>
  </si>
  <si>
    <t xml:space="preserve"> Nancy Pedersen</t>
  </si>
  <si>
    <t xml:space="preserve"> Matti Pirinen</t>
  </si>
  <si>
    <t xml:space="preserve"> Danielle Posthuma</t>
  </si>
  <si>
    <t xml:space="preserve"> Patricia Pozo-Rosich</t>
  </si>
  <si>
    <t xml:space="preserve"> Alice Pressman</t>
  </si>
  <si>
    <t xml:space="preserve"> Olli Raitakari</t>
  </si>
  <si>
    <t xml:space="preserve"> Caroline Ran</t>
  </si>
  <si>
    <t xml:space="preserve"> Gudrun R Sigurdardottir</t>
  </si>
  <si>
    <t xml:space="preserve"> Hreinn Stefansson</t>
  </si>
  <si>
    <t xml:space="preserve"> Kari Stefansson</t>
  </si>
  <si>
    <t xml:space="preserve"> Olafur A Sveinsson</t>
  </si>
  <si>
    <t xml:space="preserve"> Gisela M Terwindt</t>
  </si>
  <si>
    <t xml:space="preserve"> Thorgeir E Thorgeirsson</t>
  </si>
  <si>
    <t xml:space="preserve"> Arn MJM van den Maagdenberg</t>
  </si>
  <si>
    <t xml:space="preserve"> Cornelia van Duijn</t>
  </si>
  <si>
    <t xml:space="preserve"> Maija Wessman</t>
  </si>
  <si>
    <t xml:space="preserve"> Bendik S Winsvold</t>
  </si>
  <si>
    <t xml:space="preserve"> John-Anker Zwart</t>
  </si>
  <si>
    <t>Analytical and Translational Genetics Unit, Department of Medicine, Massachusetts General Hospital and Harvard Medical School, Boston, Massachusetts, USA.</t>
  </si>
  <si>
    <t>Department of Neurology, Helsinki University Central Hospital, Helsinki, Finland.</t>
  </si>
  <si>
    <t>Department of Neuroscience, Karolinska Institutet, Stockholm, Sweden.</t>
  </si>
  <si>
    <t>Neurology private practice, Laeknasetrid, Reykjavik, Iceland.</t>
  </si>
  <si>
    <t>deCODE genetics/Amgen Inc., Reykjavik, Iceland.</t>
  </si>
  <si>
    <t>Netherlands Twin Register, Department of Biological Psychology, Vrije Universiteit, Amsterdam, the Netherlands.</t>
  </si>
  <si>
    <t>K.G. Jebsen Center for Genetic Epidemiology, Department of Public Health and Nursing, Faculty of Medicine and Health Sciences, Norwegian University of Science and Technology, Trondheim, Norway.</t>
  </si>
  <si>
    <t>Danish Headache Center, Department of Neurology, Copenhagen University Hospital, Copenhagen, Denmark.</t>
  </si>
  <si>
    <t>Department of Medicine, Division of Preventive Medicine, Brigham and Women's Hospital, Boston, Massachusetts, USA.</t>
  </si>
  <si>
    <t>Department of Genetics, Spain Centre for Biomedical Network Research on Rare Diseases, University of Barcelona, Barcelona, Spain.</t>
  </si>
  <si>
    <t>Pediatric Neurology Research Group, Vall d'Hebron Research Institute, Barcelona, Spain.</t>
  </si>
  <si>
    <t>University of Bristol/Medical Research Council Integrative Epidemiology Unit, University of Bristol, Bristol, UK.</t>
  </si>
  <si>
    <t>Department of Neurology, Leiden University Medical Centre, Leiden, the Netherlands.</t>
  </si>
  <si>
    <t>Institute for Stroke and Dementia Research, University Hospital, LMU Munich, Munich, Germany.</t>
  </si>
  <si>
    <t>Estonian Biobank Registry, the Estonian Genome Center, University of Tartu, Tartu, Estonia.</t>
  </si>
  <si>
    <t>Department of Neurology, Klinikum Passau, Passau, Germany.</t>
  </si>
  <si>
    <t>GSK Inc., Cambridge, Massachusetts, USA.</t>
  </si>
  <si>
    <t>Centre for Genomics and Personalised Health, Queensland University of Technology, Brisbane, Queensland, Australia.</t>
  </si>
  <si>
    <t>Institute for Molecular Medicine Finland, Helsinki Institute of Life Science, University of Helsinki, Helsinki, Finland.</t>
  </si>
  <si>
    <t>Folkhälsan Research Center, Helsinki, Finland.</t>
  </si>
  <si>
    <t>Landspitali University Hospital, Reykjavik, Iceland.</t>
  </si>
  <si>
    <t>Department of Epidemiology, Erasmus University Medical Center, Rotterdam, the Netherlands.</t>
  </si>
  <si>
    <t>Department of Epidemiology and Biostatistics, MRC-PHE Centre for Environment and Health, School of Public Health, Imperial College London, London, UK.</t>
  </si>
  <si>
    <t>Research and Communication Unit for Musculoskeletal Health, Department of Research, Innovation and Education, Division of Clinical Neuroscience, Akershus University Hospital and University of Oslo, Oslo, Norway.</t>
  </si>
  <si>
    <t>Institute of Human Genetics, University Medical Center Hamburg-Eppendorf, Hamburg, Germany.</t>
  </si>
  <si>
    <t>Psychiatric and Neurodevelopmental Genetics Unit, Department of Medicine, Massachusetts General Hospital, Boston, Massachusetts, USA.</t>
  </si>
  <si>
    <t>Institute of Public Health, Charité – Universitätsmedizin, Berlin.</t>
  </si>
  <si>
    <t>Laboratory of Epidemiology and Population Sciences, Intramural Research Program, National Institute on Aging, Bethesda, Maryland, USA.</t>
  </si>
  <si>
    <t>Department of Clinical Chemistry, Fimlab Laboratories, and Finnish Cardiovascular Research Center - Tampere, Faculty of Medicine and Health Technology, Tampere University, Tampere, Finland.</t>
  </si>
  <si>
    <t>Max Planck Institute of Psychiatry, Munich, Germany.</t>
  </si>
  <si>
    <t>23&amp;Me Inc., Mountain View, California, USA.</t>
  </si>
  <si>
    <t>School of Biomedical Sciences, Faculty of Health, Centre for Genomics and Personalised Health, Centre for Data Science, Queensland University of Technology, Brisbane, Queensland, Australia.</t>
  </si>
  <si>
    <t>Department of Research, Innovation and Education, Division of Clinical Neuroscience, Oslo University Hospital, Oslo, Norway.</t>
  </si>
  <si>
    <t>Department of Medical Epidemiology and Biostatistics, Karolinska Institutet, Stockholm, Sweden.</t>
  </si>
  <si>
    <t>Department of Complex Trait Genetics, Center for Neurogenomics and Cognitive Research, Neuroscience Campus Amsterdam, VU University, Amsterdam, The Netherlands.</t>
  </si>
  <si>
    <t>Headache Unit, Neurology Department, Vall d'Hebron University Hospital, Barcelona, Spain.</t>
  </si>
  <si>
    <t>Sutter Health, Sacramento, California, USA.</t>
  </si>
  <si>
    <t>Centre for Population Health Research, University of Turku, Turku University Hospital, Turku, Finland.</t>
  </si>
  <si>
    <t>Department of Epidemiology, Erasmus University Medical Centre, Rotterdam, the Netherlands.</t>
  </si>
  <si>
    <t>Program in Medical and Population Genetics, Broad Institute of MIT and Harvard, Cambridge, Massachusetts, USA.</t>
  </si>
  <si>
    <t>Harvard Medical School, Boston, Massachusetts, USA.</t>
  </si>
  <si>
    <t>Munich Cluster for Systems Neurology, Munich, Germany.</t>
  </si>
  <si>
    <t>Department of Neurology and Epileptology, Hertie Institute for Clinical Brain Research, University of Tuebingen, Tuebingen, Germany.</t>
  </si>
  <si>
    <t>Novo Nordic Foundation Center for Protein Research, Copenhagen University, Copenhagen, Denmark.</t>
  </si>
  <si>
    <t>Department of Human Genetics, Leiden University Medical Centre, Leiden, the Netherlands.</t>
  </si>
  <si>
    <t>Center for Life Course Health Research, Faculty of Medicine, University of Oulu, Oulu, Finland.</t>
  </si>
  <si>
    <t>Department of General Practice, Institute of Health and Society, University of Oslo, Oslo, Norway.</t>
  </si>
  <si>
    <t>University of Helsinki, Helsinki, Finland.</t>
  </si>
  <si>
    <t>Department of Mathematics and Statistics, University of Helsinki, Helsinki, Finland.</t>
  </si>
  <si>
    <t>Research Centre of Applied and Preventive Cardiovascular Medicine, University of Turku, Turku, Finland.</t>
  </si>
  <si>
    <t>Stanley Center for Psychiatric Research, Broad Institute of MIT and Harvard, Cambridge, Massachusetts, USA.</t>
  </si>
  <si>
    <t>Research and Communication Unit for Musculoskeletal Health, Department of Research, Innovation and Education, Division of Clinical Neuroscience, Oslo University Hospital, Oslo, Norway.</t>
  </si>
  <si>
    <t>Unit of Primary Health Care, Oulu University Hospital, OYS, Oulu, Finland.</t>
  </si>
  <si>
    <t>Department of Public Health, University of Helsinki, Helsinki, Finland.</t>
  </si>
  <si>
    <t>Department of Clinical Physiology and Nuclear Medicine, Turku University Hospital, Turku, Finland.</t>
  </si>
  <si>
    <t>Department of Life Sciences, College of Health and Life Sciences, Brunel University London, London, UK.</t>
  </si>
  <si>
    <t>Steffen Andersen</t>
  </si>
  <si>
    <t>Karina Banasik</t>
  </si>
  <si>
    <t>Søren Brunak</t>
  </si>
  <si>
    <t>Kristoffer Burgdorf</t>
  </si>
  <si>
    <t>Maria Didriksen</t>
  </si>
  <si>
    <t>Khoa Manh Dinh</t>
  </si>
  <si>
    <t>Christian Erikstrup</t>
  </si>
  <si>
    <t>Daniel Gudbjartsson</t>
  </si>
  <si>
    <t>Thomas Folkmann Hansen</t>
  </si>
  <si>
    <t>Henrik Hjalgrim</t>
  </si>
  <si>
    <t>Gregor Jemec</t>
  </si>
  <si>
    <t>Poul Jennum</t>
  </si>
  <si>
    <t>Pär Ingemar Johansson</t>
  </si>
  <si>
    <t>Margit Anita Hørup Larsen</t>
  </si>
  <si>
    <t>Susan Mikkelsen</t>
  </si>
  <si>
    <t>Kasper Rene Nielsen</t>
  </si>
  <si>
    <t>Mette Nyegaard</t>
  </si>
  <si>
    <t>Sisse Rye Ostrowski</t>
  </si>
  <si>
    <t>Ole Birger Pedersen</t>
  </si>
  <si>
    <t>Kari Stefansson</t>
  </si>
  <si>
    <t>Hreinn Stefánsson</t>
  </si>
  <si>
    <t>Susanne Sækmose</t>
  </si>
  <si>
    <t>Erik Sørensen</t>
  </si>
  <si>
    <t>Unnur Þorsteinsdóttir</t>
  </si>
  <si>
    <t>Mie Topholm Brun</t>
  </si>
  <si>
    <t>Henrik Ullum</t>
  </si>
  <si>
    <t>Thomas Werge</t>
  </si>
  <si>
    <t>Department of Finance, Copenhagen Business School, Copenhagen, Denmark</t>
  </si>
  <si>
    <t xml:space="preserve">Novo Nordisk Foundation Center for Protein Research, Faculty of Health and Medical Sciences, University of Copenhagen, Copenhagen, Denmark </t>
  </si>
  <si>
    <t>Department of Clinical Immunology, Copenhagen University Hospital, Rigshospitalet, Copenhagen, Denmark</t>
  </si>
  <si>
    <t>Department of Clinical Immunology, Aarhus University Hospital, Aarhus, Denmark</t>
  </si>
  <si>
    <t xml:space="preserve">deCODE Genetics, Reykjavik, Iceland </t>
  </si>
  <si>
    <t xml:space="preserve">Danish Headache Center, Department of Neurology, Copenhagen University Hospital, Rigshospitalet – Glostrup, Glostrup, Denmark </t>
  </si>
  <si>
    <t>Department of Epidemiology Research, Statens Serum Institut and Centre for Cancer Research, Danish Cancer Society, Copenhagen, Denmark</t>
  </si>
  <si>
    <t>Department of Dermatology, Zealand University hospital - Roskilde, Roskilde, Denmark</t>
  </si>
  <si>
    <t>Department of clinical neurophysiology, University of Copenhagen, Copenhagen, Denmark</t>
  </si>
  <si>
    <t>Department of Clinical Immunology, Zealand University Hospital - Køge, Køge, Denmark</t>
  </si>
  <si>
    <t>Department of Clinical Immunology, Aalborg University Hospital, Aalborg, Denmark</t>
  </si>
  <si>
    <t xml:space="preserve">Department of Biomedicine, Aarhus University, Aarhus, Denmark </t>
  </si>
  <si>
    <t>Department of Clinical Immunology, Odense University Hospital, Odense, Denmark</t>
  </si>
  <si>
    <t>Statens Serum Institute, Copenhagen, Denmark</t>
  </si>
  <si>
    <t>Institute of Biological Psychiatry Mental Health Centre, Sct. Hans, Copenhagen University Hospital – Roskilde, Roskilde, Denmark</t>
  </si>
  <si>
    <t>Cases: 1,003
Controls: 5.663 (UK individuals without headache (n = 463), the 1958 birth cohort (n = 2.699) from the Wellcome Trust Case Control Consortium, the National Blood Survey cohort (n = 2.501)</t>
  </si>
  <si>
    <r>
      <t xml:space="preserve">TWAS.P = TWAS </t>
    </r>
    <r>
      <rPr>
        <i/>
        <sz val="12"/>
        <color theme="1"/>
        <rFont val="Calibri"/>
        <family val="2"/>
        <scheme val="minor"/>
      </rPr>
      <t>p</t>
    </r>
    <r>
      <rPr>
        <sz val="12"/>
        <color theme="1"/>
        <rFont val="Calibri"/>
        <family val="2"/>
        <scheme val="minor"/>
      </rPr>
      <t xml:space="preserve"> value based on the model indicated, uncorrected and two-sided; PIP = posterior inclusion probability</t>
    </r>
  </si>
  <si>
    <t>PIP</t>
  </si>
  <si>
    <t xml:space="preserve">*Replacement variant = Variant used for fine-mapping when no LD data was available for lead variant. For these regions, we verified that the reported lead variant from the conditional analysis output was in LD (r2 &gt;0.3) with the original one </t>
  </si>
  <si>
    <t xml:space="preserve"> Verneri Anttila</t>
  </si>
  <si>
    <t>Table S32</t>
  </si>
  <si>
    <t>Table S31</t>
  </si>
  <si>
    <t>Table S30</t>
  </si>
  <si>
    <t>Table S29</t>
  </si>
  <si>
    <t>Table S28</t>
  </si>
  <si>
    <t>Table S27</t>
  </si>
  <si>
    <t>Table S26</t>
  </si>
  <si>
    <t>Table S25</t>
  </si>
  <si>
    <t>Table S24</t>
  </si>
  <si>
    <t>Table S23</t>
  </si>
  <si>
    <t>Table S22</t>
  </si>
  <si>
    <t>Table S21</t>
  </si>
  <si>
    <t>Table S20</t>
  </si>
  <si>
    <t>Table S19</t>
  </si>
  <si>
    <t>Table S18</t>
  </si>
  <si>
    <t>Table S17</t>
  </si>
  <si>
    <t>Table S16</t>
  </si>
  <si>
    <t>Table S15</t>
  </si>
  <si>
    <t>Table S14</t>
  </si>
  <si>
    <t>Table S13</t>
  </si>
  <si>
    <t>Table S12</t>
  </si>
  <si>
    <t>Table S11</t>
  </si>
  <si>
    <t>Table S10</t>
  </si>
  <si>
    <t>Table S9</t>
  </si>
  <si>
    <t>Table S8</t>
  </si>
  <si>
    <t>Table S7</t>
  </si>
  <si>
    <t>Table S6</t>
  </si>
  <si>
    <t>Table S5</t>
  </si>
  <si>
    <t>Table S4</t>
  </si>
  <si>
    <t>Table S3</t>
  </si>
  <si>
    <t>Table S2</t>
  </si>
  <si>
    <t>Table S1</t>
  </si>
  <si>
    <t>Meta-analysis of 10 European cohorts</t>
  </si>
  <si>
    <t>Dutch Cluster Headache Cohort</t>
  </si>
  <si>
    <t>Italian Cluster Headache Cohortc</t>
  </si>
  <si>
    <t>Comment</t>
  </si>
  <si>
    <t>1.42 (1.23-1.65)</t>
  </si>
  <si>
    <t>1.28 (1.12-1.47)</t>
  </si>
  <si>
    <t>1.43 (1.19-1.73)</t>
  </si>
  <si>
    <t>1.50 (1.23-1.82)</t>
  </si>
  <si>
    <t>1.41 (1.19-1.68)</t>
  </si>
  <si>
    <t>1.13 (0.83-1.55)</t>
  </si>
  <si>
    <t>1.63 (1.15-2.29)</t>
  </si>
  <si>
    <t>1.82 (1.14-2.93)</t>
  </si>
  <si>
    <t>0.99 (0.51-1.91)</t>
  </si>
  <si>
    <t>1.13 (0.68-1.86)</t>
  </si>
  <si>
    <t>1.09 (0.95-1.24)</t>
  </si>
  <si>
    <t>1.36 (1.20-1.55)</t>
  </si>
  <si>
    <t>1.38 (1.23-1.55)</t>
  </si>
  <si>
    <t>1.51 (1.28-1.77)</t>
  </si>
  <si>
    <t>1.63 (1.37-1.95)</t>
  </si>
  <si>
    <t>1.38 (1.19-1.59)</t>
  </si>
  <si>
    <t>1.21 (0.92-1.59)</t>
  </si>
  <si>
    <t>1.14 (0.85-1.52)</t>
  </si>
  <si>
    <t>1.39 (0.84-2.31)</t>
  </si>
  <si>
    <t>2.94 (1.62-5.33)</t>
  </si>
  <si>
    <t>1.47 (0.95-2.27)</t>
  </si>
  <si>
    <t>1.48 (1.33-1.66)</t>
  </si>
  <si>
    <t>1.38 (1.20-1.58)</t>
  </si>
  <si>
    <t>1.55 (1.33-1.80)</t>
  </si>
  <si>
    <t>1.58 (1.34-1.88)</t>
  </si>
  <si>
    <t>1.50 (1.26-1.79)</t>
  </si>
  <si>
    <t>1.54 (1.31-1.80)</t>
  </si>
  <si>
    <t>1.99 (1.52-2.62)</t>
  </si>
  <si>
    <t>1.72 (1.22-2.41)</t>
  </si>
  <si>
    <t>1.36 (0.70-2.65)</t>
  </si>
  <si>
    <t>1.39 (0.77-2.51)</t>
  </si>
  <si>
    <t>1.61 (0.93-2.79)</t>
  </si>
  <si>
    <t>The index variant (rs13028839) of the SATB2 locus identified in the Taiwanese GWAS (PMID 36404298)  is 250 kb away from this index variant (rs6714578), and may represent the same locus.</t>
  </si>
  <si>
    <t>1.37 (1.21-1.56)</t>
  </si>
  <si>
    <t>1.38 (1.23-1.54)</t>
  </si>
  <si>
    <t>1.08 (0.92-1.27)</t>
  </si>
  <si>
    <t>1.14 (0.95-1.35)</t>
  </si>
  <si>
    <t>1.25 (1.08-1.45)</t>
  </si>
  <si>
    <t>1.36 (1.03-1.79)</t>
  </si>
  <si>
    <t>1.56 (1.16-2.10)</t>
  </si>
  <si>
    <t>1.22 (0.78-1.89)</t>
  </si>
  <si>
    <t>1.24 (0.76-2.01)</t>
  </si>
  <si>
    <t>1.38 (0.90-2.12)</t>
  </si>
  <si>
    <t>1.22 (1.09-1.37)</t>
  </si>
  <si>
    <t>1.12 (0.98-1.28)</t>
  </si>
  <si>
    <t>1.21 (1.06-1.38)</t>
  </si>
  <si>
    <t>1.45 (1.22-1.72)</t>
  </si>
  <si>
    <t>1.19 (0.99-1.43)</t>
  </si>
  <si>
    <t>1.06 (0.91-1.25)</t>
  </si>
  <si>
    <t>1.24 (0.94-1.65)</t>
  </si>
  <si>
    <t>1.21 (0.88-1.66)</t>
  </si>
  <si>
    <t>1.41 (0.82-2.43)</t>
  </si>
  <si>
    <t>1.21 (0.79-1.87)</t>
  </si>
  <si>
    <t>1.14 (1.00-1.29)</t>
  </si>
  <si>
    <t>1.23 (1.10-1.37)</t>
  </si>
  <si>
    <t>1.24 (1.06-1.46)</t>
  </si>
  <si>
    <t>1.26 (1.07-1.48)</t>
  </si>
  <si>
    <t>1.05 (0.91-1.20)</t>
  </si>
  <si>
    <t>1.35 (1.02-1.79)</t>
  </si>
  <si>
    <t>1.40 (1.04-1.88)</t>
  </si>
  <si>
    <t>1.00 (0.64-1.55)</t>
  </si>
  <si>
    <t>0.97 (0.59-1.60)</t>
  </si>
  <si>
    <t>1.30 (0.85-1.98)</t>
  </si>
  <si>
    <t>1.20 (1.06-1.35)</t>
  </si>
  <si>
    <t>1.24 (1.11-1.38)</t>
  </si>
  <si>
    <t>1.09 (0.93-1.29)</t>
  </si>
  <si>
    <t>1.25 (1.05-1.48)</t>
  </si>
  <si>
    <t>1.05 (0.92-1.20)</t>
  </si>
  <si>
    <t>1.17 (0.89-1.53)</t>
  </si>
  <si>
    <t>1.41 (1.05-1.89)</t>
  </si>
  <si>
    <t>1.44 (0.92-2.27)</t>
  </si>
  <si>
    <t>0.92 (0.54-1.57)</t>
  </si>
  <si>
    <t>1.29 (0.84-1.98)</t>
  </si>
  <si>
    <t>1.21 (1.07-1.38)</t>
  </si>
  <si>
    <t>0.207</t>
  </si>
  <si>
    <t>0.216</t>
  </si>
  <si>
    <t>0.192</t>
  </si>
  <si>
    <t>0.230</t>
  </si>
  <si>
    <t>0.206</t>
  </si>
  <si>
    <t>0.193</t>
  </si>
  <si>
    <t>0.243</t>
  </si>
  <si>
    <t>0.184</t>
  </si>
  <si>
    <t>0.229</t>
  </si>
  <si>
    <t>0.169</t>
  </si>
  <si>
    <t>0.191</t>
  </si>
  <si>
    <t>0.627</t>
  </si>
  <si>
    <t>0.626</t>
  </si>
  <si>
    <t>0.611</t>
  </si>
  <si>
    <t>0.642</t>
  </si>
  <si>
    <t>0.630</t>
  </si>
  <si>
    <t>0.628</t>
  </si>
  <si>
    <t>0.638</t>
  </si>
  <si>
    <t>0.658</t>
  </si>
  <si>
    <t>0.661</t>
  </si>
  <si>
    <t>0.603</t>
  </si>
  <si>
    <t>0.260</t>
  </si>
  <si>
    <t>0.655</t>
  </si>
  <si>
    <t>0.652</t>
  </si>
  <si>
    <t>0.695</t>
  </si>
  <si>
    <t>0.635</t>
  </si>
  <si>
    <t>0.622</t>
  </si>
  <si>
    <t>0.686</t>
  </si>
  <si>
    <t>0.613</t>
  </si>
  <si>
    <t>0.824</t>
  </si>
  <si>
    <t>0.729</t>
  </si>
  <si>
    <t>0.758</t>
  </si>
  <si>
    <t>0.346</t>
  </si>
  <si>
    <t>0.361</t>
  </si>
  <si>
    <t>0.322</t>
  </si>
  <si>
    <t>0.355</t>
  </si>
  <si>
    <t>0.371</t>
  </si>
  <si>
    <t>0.324</t>
  </si>
  <si>
    <t>0.359</t>
  </si>
  <si>
    <t>0.301</t>
  </si>
  <si>
    <t>0.465</t>
  </si>
  <si>
    <t>0.390</t>
  </si>
  <si>
    <t>0.372</t>
  </si>
  <si>
    <t>0.289</t>
  </si>
  <si>
    <t>0.291</t>
  </si>
  <si>
    <t>0.304</t>
  </si>
  <si>
    <t>0.279</t>
  </si>
  <si>
    <t>0.310</t>
  </si>
  <si>
    <t>0.282</t>
  </si>
  <si>
    <t>0.277</t>
  </si>
  <si>
    <t>0.298</t>
  </si>
  <si>
    <t>0.269</t>
  </si>
  <si>
    <t>0.274</t>
  </si>
  <si>
    <t>0.347</t>
  </si>
  <si>
    <t>0.307</t>
  </si>
  <si>
    <t>0.588</t>
  </si>
  <si>
    <t>0.597</t>
  </si>
  <si>
    <t>0.578</t>
  </si>
  <si>
    <t>0.625</t>
  </si>
  <si>
    <t>0.550</t>
  </si>
  <si>
    <t>0.600</t>
  </si>
  <si>
    <t>0.593</t>
  </si>
  <si>
    <t>0.530</t>
  </si>
  <si>
    <t>0.496</t>
  </si>
  <si>
    <t>0.612</t>
  </si>
  <si>
    <t>0.580</t>
  </si>
  <si>
    <t>0.620</t>
  </si>
  <si>
    <t>0.598</t>
  </si>
  <si>
    <t>0.670</t>
  </si>
  <si>
    <t>0.650</t>
  </si>
  <si>
    <t>0.676</t>
  </si>
  <si>
    <t>0.732</t>
  </si>
  <si>
    <t>Taiwan Cluster Headache Cohort</t>
  </si>
  <si>
    <t>EAF Meta</t>
  </si>
  <si>
    <t>OR (95% CI) Meta</t>
  </si>
  <si>
    <t>P Meta</t>
  </si>
  <si>
    <t>EAF Dutch</t>
  </si>
  <si>
    <t>OR (95% CI) Dutch</t>
  </si>
  <si>
    <t>P Dutch</t>
  </si>
  <si>
    <t>EAF UK</t>
  </si>
  <si>
    <t>OR (95% CI) UK</t>
  </si>
  <si>
    <t>P UK</t>
  </si>
  <si>
    <t>EAF Swe1</t>
  </si>
  <si>
    <t>OR (95% CI) Swe1</t>
  </si>
  <si>
    <t>P Swe1</t>
  </si>
  <si>
    <t>EAF Ger</t>
  </si>
  <si>
    <t>OR (95% CI) Ger</t>
  </si>
  <si>
    <t>P Ger</t>
  </si>
  <si>
    <t>EAF Dan</t>
  </si>
  <si>
    <t>OR (95% CI) Dan</t>
  </si>
  <si>
    <t>P Dan</t>
  </si>
  <si>
    <t>EAF Swe2</t>
  </si>
  <si>
    <t>OR (95% CI) Swe2</t>
  </si>
  <si>
    <t>P Swe2</t>
  </si>
  <si>
    <t>EAF Nor</t>
  </si>
  <si>
    <t>OR (95% CI) Nor</t>
  </si>
  <si>
    <t>P Nor</t>
  </si>
  <si>
    <t>EAF Gre</t>
  </si>
  <si>
    <t>OR (95% CI) Gre</t>
  </si>
  <si>
    <t>P Gre</t>
  </si>
  <si>
    <t>EAF Spa</t>
  </si>
  <si>
    <t>OR (95% CI) Spa</t>
  </si>
  <si>
    <t>P Spa</t>
  </si>
  <si>
    <t>EAF Ita</t>
  </si>
  <si>
    <t>OR (95% CI) Ita</t>
  </si>
  <si>
    <t>P Ita</t>
  </si>
  <si>
    <t>EAF Taiw</t>
  </si>
  <si>
    <t>OR (95% CI) Taiw</t>
  </si>
  <si>
    <t>P Taiw</t>
  </si>
  <si>
    <r>
      <t xml:space="preserve">Pos =  chromosomal positions in GRCh37/hg19 coordinates; EA = effect allele; NEA = non effect allele; EAF = effect allele frequency; 95% CI = 95% confidence interval; </t>
    </r>
    <r>
      <rPr>
        <i/>
        <sz val="12"/>
        <color theme="1"/>
        <rFont val="Calibri"/>
        <family val="2"/>
        <scheme val="minor"/>
      </rPr>
      <t>P</t>
    </r>
    <r>
      <rPr>
        <sz val="12"/>
        <color theme="1"/>
        <rFont val="Calibri"/>
        <family val="2"/>
        <scheme val="minor"/>
      </rPr>
      <t xml:space="preserve"> = </t>
    </r>
    <r>
      <rPr>
        <i/>
        <sz val="12"/>
        <color theme="1"/>
        <rFont val="Calibri"/>
        <family val="2"/>
        <scheme val="minor"/>
      </rPr>
      <t>p</t>
    </r>
    <r>
      <rPr>
        <sz val="12"/>
        <color theme="1"/>
        <rFont val="Calibri"/>
        <family val="2"/>
        <scheme val="minor"/>
      </rPr>
      <t xml:space="preserve"> value</t>
    </r>
  </si>
  <si>
    <t>Trans-ancetry GWAS meta-analysis</t>
  </si>
  <si>
    <t>P association</t>
  </si>
  <si>
    <t>1.27 (1.11-1.46)</t>
  </si>
  <si>
    <t>1.50 (1.23-1.83)</t>
  </si>
  <si>
    <t>1.63 (1.15-2.30)</t>
  </si>
  <si>
    <t>1.84 (1.14-2.96)</t>
  </si>
  <si>
    <t>0.98 (0.51-1.91)</t>
  </si>
  <si>
    <t>1.17 (0.71-1.93)</t>
  </si>
  <si>
    <t>1.09 (0.96-1.25)</t>
  </si>
  <si>
    <t>CAPN2</t>
  </si>
  <si>
    <t>0.88 (0.74-1.05)</t>
  </si>
  <si>
    <t>0.97 (0.83-1.13)</t>
  </si>
  <si>
    <t>1.10 (0.87-1.38)</t>
  </si>
  <si>
    <t>0.80 (0.63-1.02)</t>
  </si>
  <si>
    <t>0.90 (0.74-1.10)</t>
  </si>
  <si>
    <t>0.93 (0.64-1.36)</t>
  </si>
  <si>
    <t>1.11 (0.75-1.65)</t>
  </si>
  <si>
    <t>0.85 (0.43-1.65)</t>
  </si>
  <si>
    <t>1.34 (0.63-2.88)</t>
  </si>
  <si>
    <t>1.53 (0.83-2.84)</t>
  </si>
  <si>
    <t>1.55 (1.39-1.72)</t>
  </si>
  <si>
    <t>1.36 (1.19-1.55)</t>
  </si>
  <si>
    <t>1.36 (1.18-1.57)</t>
  </si>
  <si>
    <t>1.40 (0.84-2.32)</t>
  </si>
  <si>
    <t>2.92 (1.61-5.29)</t>
  </si>
  <si>
    <t>1.50 (1.34-1.68)</t>
  </si>
  <si>
    <t>0.73 (0.63-0.83)</t>
  </si>
  <si>
    <t>0.65 (0.56-0.75)</t>
  </si>
  <si>
    <t>0.63 (0.53-0.75)</t>
  </si>
  <si>
    <t>0.66 (0.56-0.79)</t>
  </si>
  <si>
    <t>0.65 (0.55-0.76)</t>
  </si>
  <si>
    <t>0.50 (0.38-0.66)</t>
  </si>
  <si>
    <t>0.57 (0.40-0.81)</t>
  </si>
  <si>
    <t>0.76 (0.39-1.49)</t>
  </si>
  <si>
    <t>0.71 (0.39-1.28)</t>
  </si>
  <si>
    <t>0.62 (0.36-1.08)</t>
  </si>
  <si>
    <t>1.40 (1.24-1.57)</t>
  </si>
  <si>
    <t>1.04 (0.89-1.23)</t>
  </si>
  <si>
    <t>1.12 (0.95-1.34)</t>
  </si>
  <si>
    <t>1.27 (1.09-1.47)</t>
  </si>
  <si>
    <t>1.41 (1.07-1.86)</t>
  </si>
  <si>
    <t>1.54 (1.15-2.08)</t>
  </si>
  <si>
    <t>1.24 (0.79-1.94)</t>
  </si>
  <si>
    <t>1.17 (0.72-1.89)</t>
  </si>
  <si>
    <t>1.35 (0.88-2.09)</t>
  </si>
  <si>
    <t>1.24 (1.11-1.39)</t>
  </si>
  <si>
    <t>0.88 (0.77-0.99)</t>
  </si>
  <si>
    <t>0.82 (0.73-0.91)</t>
  </si>
  <si>
    <t>0.81 (0.69-0.95)</t>
  </si>
  <si>
    <t>0.80 (0.68-0.94)</t>
  </si>
  <si>
    <t>0.96 (0.83-1.10)</t>
  </si>
  <si>
    <t>0.74 (0.56-0.98)</t>
  </si>
  <si>
    <t>0.72 (0.53-0.96)</t>
  </si>
  <si>
    <t>1.04 (0.67-1.60)</t>
  </si>
  <si>
    <t>1.02 (0.62-1.66)</t>
  </si>
  <si>
    <t>0.76 (0.50-1.16)</t>
  </si>
  <si>
    <t>0.77 (0.69-0.86)</t>
  </si>
  <si>
    <t>0.83 (0.74-0.94)</t>
  </si>
  <si>
    <t>0.81 (0.72-0.90)</t>
  </si>
  <si>
    <t>0.91 (0.78-1.08)</t>
  </si>
  <si>
    <t>0.80 (0.68-0.95)</t>
  </si>
  <si>
    <t>0.95 (0.83-1.09)</t>
  </si>
  <si>
    <t>0.86 (0.66-1.12)</t>
  </si>
  <si>
    <t>0.71 (0.53-0.95)</t>
  </si>
  <si>
    <t>0.69 (0.44-1.09)</t>
  </si>
  <si>
    <t>1.08 (0.64-1.84)</t>
  </si>
  <si>
    <t>0.78 (0.51-1.19)</t>
  </si>
  <si>
    <t>0.82 (0.73-0.93)</t>
  </si>
  <si>
    <t>1:222153461</t>
  </si>
  <si>
    <t>rs12129860</t>
  </si>
  <si>
    <t>G/T</t>
  </si>
  <si>
    <t>1:223897012</t>
  </si>
  <si>
    <t>rs10916600</t>
  </si>
  <si>
    <t>2:112741099</t>
  </si>
  <si>
    <t>rs10188642</t>
  </si>
  <si>
    <t>6:97066355</t>
  </si>
  <si>
    <t>rs11153085</t>
  </si>
  <si>
    <t>T/A</t>
  </si>
  <si>
    <t>chisq association</t>
  </si>
  <si>
    <t>chisq ancestry</t>
  </si>
  <si>
    <t>P ancestry</t>
  </si>
  <si>
    <r>
      <t xml:space="preserve">ancestry = heterogeneity due to different ancestry; OR = odd ratio; 95% CI = 95% confidence interval; P = </t>
    </r>
    <r>
      <rPr>
        <i/>
        <sz val="12"/>
        <color theme="1"/>
        <rFont val="Calibri"/>
        <family val="2"/>
        <scheme val="minor"/>
      </rPr>
      <t>p</t>
    </r>
    <r>
      <rPr>
        <sz val="12"/>
        <color theme="1"/>
        <rFont val="Calibri"/>
        <family val="2"/>
        <scheme val="minor"/>
      </rPr>
      <t xml:space="preserve"> value</t>
    </r>
  </si>
  <si>
    <t>EAF Eur meta</t>
  </si>
  <si>
    <t>OR (95% CI) Eur meta</t>
  </si>
  <si>
    <t>P Eur meta</t>
  </si>
  <si>
    <t>0.95 (0.87-1.02)</t>
  </si>
  <si>
    <t>1.41 (1.33-1.49)</t>
  </si>
  <si>
    <t>0.65 (0.61-0.70)</t>
  </si>
  <si>
    <t>0.78 (0.73-0.82)</t>
  </si>
  <si>
    <t>0.84 (0.80-0.89)</t>
  </si>
  <si>
    <t>df ancestry</t>
  </si>
  <si>
    <t>df association</t>
  </si>
  <si>
    <t xml:space="preserve">Pos =  chromosomal positions in GRCh37/hg19 coordinates; EA = effect allele; NEA = non effect allele; EAF = effect allele frequency; chisq = chisquare value (test statistic from MR-MEGA); df = number of degrees of freedom; </t>
  </si>
  <si>
    <t>Cases: 159
Controls 1800</t>
  </si>
  <si>
    <t>Sheet name</t>
  </si>
  <si>
    <t>fastGWA-GLMM binary version 1.93.3</t>
  </si>
  <si>
    <t>Taiwan CH Cohort</t>
    <phoneticPr fontId="26" type="noConversion"/>
  </si>
  <si>
    <t>Taiwan Cluster Headache Cohort</t>
    <phoneticPr fontId="26" type="noConversion"/>
  </si>
  <si>
    <t>Healthy Controls from Taiwan Biobank</t>
    <phoneticPr fontId="26" type="noConversion"/>
  </si>
  <si>
    <t>Han Chinese descent</t>
    <phoneticPr fontId="26" type="noConversion"/>
  </si>
  <si>
    <t>143/591</t>
    <phoneticPr fontId="26" type="noConversion"/>
  </si>
  <si>
    <t>CH according to ICHD-3</t>
    <phoneticPr fontId="26" type="noConversion"/>
  </si>
  <si>
    <t>Population controls, Aged 30-70, no personal or family history of cluster headache or migraine</t>
    <phoneticPr fontId="26" type="noConversion"/>
  </si>
  <si>
    <t>2007-2022</t>
    <phoneticPr fontId="26" type="noConversion"/>
  </si>
  <si>
    <t>Headache Clinics, Taipei Veterans General Hospital &amp; Tri-Service General Hospital (Taiwan)</t>
    <phoneticPr fontId="26" type="noConversion"/>
  </si>
  <si>
    <t>Made by experienced neurologists with a specialization in headache disorders</t>
    <phoneticPr fontId="26" type="noConversion"/>
  </si>
  <si>
    <t>Taipei Veterans General Hospital-IRB 96-02-11A, 2013-11-001AC, and 2020-08-014A</t>
    <phoneticPr fontId="26" type="noConversion"/>
  </si>
  <si>
    <t>Cases: 734
Controls: 9846</t>
    <phoneticPr fontId="26" type="noConversion"/>
  </si>
  <si>
    <t>Affymetrix Axiom Genome-Wide TWB2 Array Plate</t>
  </si>
  <si>
    <t>Age, Sex, PCs 1-10</t>
    <phoneticPr fontId="26" type="noConversion"/>
  </si>
  <si>
    <t>call rate &lt; 95%;  sex mismatch; outlying heterozygosity rate; population outliers</t>
    <phoneticPr fontId="26" type="noConversion"/>
  </si>
  <si>
    <t>1000 genomes project Phase3 CHB + Taiwan Biobank WGS data (IMPUTE2)</t>
    <phoneticPr fontId="26" type="noConversion"/>
  </si>
  <si>
    <t xml:space="preserve">Logistic  regression model </t>
    <phoneticPr fontId="26" type="noConversion"/>
  </si>
  <si>
    <t>IDB (pi-hat cutoff of 0.125)</t>
  </si>
  <si>
    <r>
      <rPr>
        <sz val="12"/>
        <rFont val="Calibri Light"/>
        <family val="1"/>
        <charset val="136"/>
        <scheme val="major"/>
      </rPr>
      <t xml:space="preserve">monomorphic in both cases and controls; call rate </t>
    </r>
    <r>
      <rPr>
        <sz val="12"/>
        <rFont val="Times New Roman"/>
        <family val="1"/>
      </rPr>
      <t>≤</t>
    </r>
    <r>
      <rPr>
        <sz val="12"/>
        <rFont val="Calibri Light"/>
        <family val="1"/>
        <charset val="136"/>
        <scheme val="major"/>
      </rPr>
      <t xml:space="preserve"> 95%; HWE </t>
    </r>
    <r>
      <rPr>
        <i/>
        <sz val="12"/>
        <rFont val="Calibri Light"/>
        <family val="1"/>
        <charset val="136"/>
        <scheme val="major"/>
      </rPr>
      <t>p</t>
    </r>
    <r>
      <rPr>
        <sz val="12"/>
        <rFont val="Calibri Light"/>
        <family val="1"/>
        <charset val="136"/>
        <scheme val="major"/>
      </rPr>
      <t xml:space="preserve"> &lt; 1e-5; different call rate between cases and controls (</t>
    </r>
    <r>
      <rPr>
        <i/>
        <sz val="12"/>
        <rFont val="Calibri Light"/>
        <family val="1"/>
        <charset val="136"/>
        <scheme val="major"/>
      </rPr>
      <t>p</t>
    </r>
    <r>
      <rPr>
        <sz val="12"/>
        <rFont val="Calibri Light"/>
        <family val="1"/>
        <charset val="136"/>
        <scheme val="major"/>
      </rPr>
      <t xml:space="preserve"> &lt; 1e-3)</t>
    </r>
  </si>
  <si>
    <t>Information score &gt; 0.8</t>
  </si>
  <si>
    <t>PLINK v1.9</t>
  </si>
  <si>
    <t>ICHD = International Classification of Headache Disorders; CH = cluster headache; NA = not available; PMID = PubMed ID; Neff = effective sample size, computed as suggested in Winkler et al (PMID 24762786): Neff = 2/(1/NCases + 1/NControls)</t>
  </si>
  <si>
    <t>Results are also shown for the Taiwan Cluster Headache Cohort, which was not part of the meta-analysis.</t>
  </si>
  <si>
    <t>European-ancestry Cluster headache GWAS met-analysis</t>
  </si>
  <si>
    <t>Trans-ancestry Cluster headache GWAS met-analysis</t>
  </si>
  <si>
    <t>90.86 (4)</t>
  </si>
  <si>
    <t>66.43 (4)</t>
  </si>
  <si>
    <t>182.48 (4)</t>
  </si>
  <si>
    <t>164.96 (4)</t>
  </si>
  <si>
    <t>88.53 (4)</t>
  </si>
  <si>
    <t>58.68 (4)</t>
  </si>
  <si>
    <t>46.08 (4)</t>
  </si>
  <si>
    <t>Chr = chromosome; Pos = position in GRCh37/hg19 coordinates; EA = effect allele; NEA = non-effect allele; EAF = effect allele frequency; OR = odds ratio; CI = confidence interval; CH = cluster headache; MIG = migraine; χ2 = chi square test statistic from MR-MEGA. df = number degrees of freedom</t>
  </si>
  <si>
    <t>χ2 (df)_CH</t>
  </si>
  <si>
    <t>1.00 (0.99-1.02)</t>
  </si>
  <si>
    <t>0.98 (0.96-1.01)</t>
  </si>
  <si>
    <t>0.99 (0.98-1.01)</t>
  </si>
  <si>
    <t>1.01 (0.99-1.03)</t>
  </si>
  <si>
    <t>1.10 (1.08-1.12)</t>
  </si>
  <si>
    <t>Cluster headache European GWAS meta-analysis</t>
  </si>
  <si>
    <t>Migraine GWAS meta-analysis</t>
  </si>
  <si>
    <t>Stepwise conditional analysis results for significant loci in the in the European GWAS meta-analysis analyzed using FINEMAP v1.4</t>
  </si>
  <si>
    <t>DEPICT Gene-set Enrichment analysis was conducted using GWAS summary statistics from the in the Cluster headache European GWAS meta-analysis. To control Type I error due to multiple testing we estimated the false discovery rate (FDR) and applied a threshold for significance at FDR &lt; 5%. None of the gene sets were even nominally significant.</t>
  </si>
  <si>
    <t xml:space="preserve">DEPICT Tissue Enrichment analysis was conducted using GWAS summary statistics from the Cluster Headache European meta-analysis in any of the 209 Medical Subject Headings (MeSH) tissue and cell type annotations. </t>
  </si>
  <si>
    <t>23576214, 34180076</t>
  </si>
  <si>
    <t>22879362, 34180076</t>
  </si>
  <si>
    <t>36404298, 33574314</t>
  </si>
  <si>
    <t>Reference, control sample (PMID)</t>
  </si>
  <si>
    <t>Acronym</t>
  </si>
  <si>
    <t>Attention Deficit Hyperactivity Disorder</t>
  </si>
  <si>
    <t>BLUP</t>
  </si>
  <si>
    <t>Best Linear Unbiased Prediction</t>
  </si>
  <si>
    <t>BSLMM</t>
  </si>
  <si>
    <t>Bayesian Sparse Linear Mixed Model</t>
  </si>
  <si>
    <t>CCG</t>
  </si>
  <si>
    <t xml:space="preserve">International Consortium for Cluster Headache Genetics </t>
  </si>
  <si>
    <t>Cystic Fibrosis Transmembrane Conductance Regulator (gene)</t>
  </si>
  <si>
    <t>CH</t>
  </si>
  <si>
    <t>CI</t>
  </si>
  <si>
    <t>Confidence Interval</t>
  </si>
  <si>
    <t>Cytosine-phosphate-Guanine, a site of DNA methylation</t>
  </si>
  <si>
    <t>DEG</t>
  </si>
  <si>
    <t>Differentially Expressed Gene</t>
  </si>
  <si>
    <t>DEPICT</t>
  </si>
  <si>
    <t>Data-driven Expression Prioritized Integration for Complex Traits (software tool)</t>
  </si>
  <si>
    <t>DNAm</t>
  </si>
  <si>
    <t>DNA Methylation</t>
  </si>
  <si>
    <t>EasyQC</t>
  </si>
  <si>
    <t>Software tool</t>
  </si>
  <si>
    <t>eQTL</t>
  </si>
  <si>
    <t>Expression Quantitative Trait Locus</t>
  </si>
  <si>
    <t>EUR</t>
  </si>
  <si>
    <t>European</t>
  </si>
  <si>
    <t>False Discovery Rate</t>
  </si>
  <si>
    <t>FINEMAP</t>
  </si>
  <si>
    <t>Software tool for fine mapping</t>
  </si>
  <si>
    <t>Fine-mapping of Causal gene sets )software tool)</t>
  </si>
  <si>
    <t>Formiminotransferase Cyclodeaminase N-Terminal Like (gene)</t>
  </si>
  <si>
    <t>FUMA</t>
  </si>
  <si>
    <t>Functional Mapping and Annotation of Genome-Wide Association Studies (software tool)</t>
  </si>
  <si>
    <t>GCP</t>
  </si>
  <si>
    <t>Genetic Causality Proportion, a metric in the LCV model</t>
  </si>
  <si>
    <t>GENE2FUNC</t>
  </si>
  <si>
    <t>Softawre tool implemented in FUMA</t>
  </si>
  <si>
    <t>GRS</t>
  </si>
  <si>
    <t>Genetic Risk Score</t>
  </si>
  <si>
    <t>GTEX</t>
  </si>
  <si>
    <t>Genotype-Tissue Expression project</t>
  </si>
  <si>
    <t>GWAS</t>
  </si>
  <si>
    <t>Genome-Wide Association Study</t>
  </si>
  <si>
    <t>h2</t>
  </si>
  <si>
    <t xml:space="preserve">SNP-based heritability </t>
  </si>
  <si>
    <t>HapMap</t>
  </si>
  <si>
    <t>The International HapMap Project, an organization that provides a haplotype map of the human genome</t>
  </si>
  <si>
    <t>HWE</t>
  </si>
  <si>
    <t>Hardy-Weinberg Equilibrium</t>
  </si>
  <si>
    <t>ICHD</t>
  </si>
  <si>
    <t>International Classification of Headache Disorders</t>
  </si>
  <si>
    <t>Inverse-Variance Weighted</t>
  </si>
  <si>
    <t>kb</t>
  </si>
  <si>
    <t>LASSO</t>
  </si>
  <si>
    <t>Least Absolute Shrinkage and Selection Operator</t>
  </si>
  <si>
    <t>LCV</t>
  </si>
  <si>
    <t>Latent Causal Variable</t>
  </si>
  <si>
    <t>LD</t>
  </si>
  <si>
    <t>Linkage Disequilibrium</t>
  </si>
  <si>
    <t>LDpred2</t>
  </si>
  <si>
    <t>Software tool for estimating genetic risk scores</t>
  </si>
  <si>
    <t>LDSC</t>
  </si>
  <si>
    <t>Linkage Disequilibrium Score Regression (software tool)</t>
  </si>
  <si>
    <t>LDSC-SEG</t>
  </si>
  <si>
    <t>LDL Receptor Related Protein 1 (gene)</t>
  </si>
  <si>
    <t>MAF</t>
  </si>
  <si>
    <t>Minor Allele Frequency</t>
  </si>
  <si>
    <t>Mb</t>
  </si>
  <si>
    <t>METAL</t>
  </si>
  <si>
    <t>Software tool for GWAS meta-analysis</t>
  </si>
  <si>
    <t>A method in Mendelian Randomization analysis to detect pleiotropy</t>
  </si>
  <si>
    <t>MR-MEGA</t>
  </si>
  <si>
    <t>Meta-Regression of Multi-AncEstry Genetic Association (software tool)</t>
  </si>
  <si>
    <t>MsigDB</t>
  </si>
  <si>
    <t>Molecular Signatures Database</t>
  </si>
  <si>
    <t>NHGRI</t>
  </si>
  <si>
    <t>National Human Genome Research Institute</t>
  </si>
  <si>
    <t>Odds Ratio</t>
  </si>
  <si>
    <t>PICS</t>
  </si>
  <si>
    <t>Probabilistic Identification of Causal SNPs (software tool)</t>
  </si>
  <si>
    <t>Phospholipase C Epsilon 1 (gene)</t>
  </si>
  <si>
    <t>QC</t>
  </si>
  <si>
    <t>Quality Control</t>
  </si>
  <si>
    <t>rg</t>
  </si>
  <si>
    <t>Genetic correlation</t>
  </si>
  <si>
    <t>SATB Homeobox 2 (gene)</t>
  </si>
  <si>
    <t>Standard Error</t>
  </si>
  <si>
    <t>SNP</t>
  </si>
  <si>
    <t>Single Nucleotide Polymorphism</t>
  </si>
  <si>
    <t>Transmembrane Protein 87B (gene)</t>
  </si>
  <si>
    <t>TWAS</t>
  </si>
  <si>
    <t>Transcriptome-Wide Association Study</t>
  </si>
  <si>
    <t>UFM1 Specific Ligase 1 (gene)</t>
  </si>
  <si>
    <t>VEP</t>
  </si>
  <si>
    <t>Wnt Family Member 2 (gene)</t>
  </si>
  <si>
    <t>λ</t>
  </si>
  <si>
    <t>Lambda (genomic inflation factor)</t>
  </si>
  <si>
    <t>MER Proto-Oncogene, Tyrosine Kinase (gene)</t>
  </si>
  <si>
    <t>Four And A Half LIM Domains 5 (gene)</t>
  </si>
  <si>
    <t>Calpain 2 (gene)</t>
  </si>
  <si>
    <t>Dual Specificity Phosphatase 10 (gene)</t>
  </si>
  <si>
    <t>Solute Carrier Family 20 Member 1 (gene)</t>
  </si>
  <si>
    <t>Suppression of Tumorigenicity 7 (gene)</t>
  </si>
  <si>
    <t>Fibulin 7 (gene)</t>
  </si>
  <si>
    <t>Lysine Demethylase 4B (gene)</t>
  </si>
  <si>
    <t>LD score regression applied to specifically expressed genes (software tool)</t>
  </si>
  <si>
    <t>Transcriptome-wide association study and Joint/conditional Test analysis (software tool)</t>
  </si>
  <si>
    <t>Variant Effect Predictor (software tool)</t>
  </si>
  <si>
    <t>Only variants with a scaled PHRED score ≥10, indicating that the variant is among the 10% most deleterious substitutions of the human genome, are shown.</t>
  </si>
  <si>
    <t>LDSC-SEG was conducted using GWAS summary statistics from the Cluster Headache European meta-analysis.</t>
  </si>
  <si>
    <t>Kilobases, unit used to measure the length of DNA fragments</t>
  </si>
  <si>
    <t>Megabases, unit used to measure the length of DNA fragments</t>
  </si>
  <si>
    <t>Fourier C, Ran C, Sjöstrand C, Waldenlind E, Steinberg A, Belin AC (2021) The molecular clock gene cryptochrome 1 (CRY1) and its role in cluster head‑ ache. Cephalalgia 41(13):1374–1381. https://doi.org/10.1177/0333102421 1024165</t>
  </si>
  <si>
    <t>Fourier C, Ran C, Steinberg A, Sjöstrand C, Waldenlind E, Belin AC (2019) Analysis of HCRTR2 Gene Variants and Cluster Headache in Sweden. Headache 59(3):410–417. https://doi.org/10.1111/head.13462</t>
  </si>
  <si>
    <t>Rainero, I., Gallone, S., Rubino, E., Ponzo, P., Valfre, W., Binello, E., Fenoglio, P., Gentile, S., Anoaica, M., Gasparini, M. and Pinessi, L. (2008), Haplotype Analysis Confirms the Association Between the HCRTR2 Gene and Cluster Headache. Headache: The Journal of Head and Face Pain, 48: 1108-1114. https://doi.org/10.1111/j.1526-4610.2008.01080.x</t>
  </si>
  <si>
    <t>Schürks M, Kurth T, Geissler I, Tessmann G, Diener HC, Rosskopf D (2006) Cluster headache is associated with the G1246A polymorphism in the hypocretin receptor 2 gene. Neurology 66(12):1917–1919. https://doi. org/10.1212/01.wnl.0000215852.35329.34</t>
  </si>
  <si>
    <t>Rainero I, Gallone S, Valfrè W, Ferrero M, Angilella G, Rivoiro C, et al (2004) A polymorphism of the hypocretin receptor 2 gene is associated with cluster headache. Neurology 63(7):1286–1288. https://doi.org/10.1212/ 01.wnl.0000142424.65251.db</t>
  </si>
  <si>
    <t>Fan Z, Hou L, Wan D, Ao R, Zhao D, Yu S (2018) Genetic association of HCRTR2, ADH4 and CLOCK genes with cluster headache: a Chinese population-based case-control study. J Headache Pain 19(1):1. https:// doi.org/10.1186/s10194-​017-​0831-1</t>
  </si>
  <si>
    <t>Rainero I, Rubino E, Gallone S, Fenoglio P, Negro E, De Martino P, et al (2010) Cluster headache is associated with the alcohol dehydrogenase 4 (ADH4) gene. Headache 50(1):92–98. https://doi.org/10.1111/j.1526-​4610. 2009.01569.x</t>
  </si>
  <si>
    <t>Fourier C, Ran C, Zinnegger M, Johansson AS, Sjöstrand C, Waldenlind E, et al (2018) A genetic CLOCK variant associated with cluster headache causing increased mRNA levels. Cephalalgia : an international journal of headache 38(3):496–502. https://doi.org/10.1177/0333102417698709</t>
  </si>
  <si>
    <t>Michalska JM, Ran C, Fourier C, et al. Involvement of CGRP receptor RAMP1 in cluster headache: A Swedish case-control study. Cephalalgia Reports. 2019;2. doi:10.1177/2515816319879886</t>
  </si>
  <si>
    <t>O’Connor E, Fourier C, Ran C, Sivakumar P, Liesecke F, Southgate L, et al (2021) Genome-Wide Association Study Identifes Risk Loci for Cluster Headache. Ann Neurol. https://doi.org/10.1002/ana.26150</t>
  </si>
  <si>
    <t>Harder AVE, Winsvold BS, Noordam R, Vijfhuizen LS, Børte S, Kogelman LJA, et al (2021) Genetic Susceptibility Loci in Genomewide Association Study of Cluster Headaches. Ann Neurol. https://doi.org/10.1002/ana.26146</t>
  </si>
  <si>
    <t>Bacchelli E, Cainazzo MM, Cameli C, Guerzoni S, Martinelli A, Zoli M, et al (2016) A genome-wide analysis in cluster headache points to neprilysin and PACAP receptor gene variants. J Headache Pain 17(1):114. https://doi. org/10.1186/s10194-​016-​0705-y</t>
  </si>
  <si>
    <t>0.80 (0.68–0.94)</t>
  </si>
  <si>
    <t>12:107395106</t>
  </si>
  <si>
    <t>CRY1</t>
  </si>
  <si>
    <t>1.56 (1.11-2.06)</t>
  </si>
  <si>
    <t>11:26353643</t>
  </si>
  <si>
    <t>rs1531394</t>
  </si>
  <si>
    <t>ANO3</t>
  </si>
  <si>
    <t>1.25 (1.01–1.53)</t>
  </si>
  <si>
    <t>rs1835740</t>
  </si>
  <si>
    <t>MTDH</t>
  </si>
  <si>
    <t>1.680 (1.03–2.75)</t>
  </si>
  <si>
    <t>6:55141019</t>
  </si>
  <si>
    <t>rs3800539</t>
  </si>
  <si>
    <t>HCRTR2</t>
  </si>
  <si>
    <t>6:55117300</t>
  </si>
  <si>
    <t>rs9357855</t>
  </si>
  <si>
    <t>0.82 (0.68-0.99)</t>
  </si>
  <si>
    <t>6:55082807</t>
  </si>
  <si>
    <t>rs3122156</t>
  </si>
  <si>
    <t xml:space="preserve">HCRTR2 </t>
  </si>
  <si>
    <t>6:55142337</t>
  </si>
  <si>
    <t>rs2653349</t>
  </si>
  <si>
    <t>2.11 (1.39-3.18)</t>
  </si>
  <si>
    <t>6.79 (2.25-22.99)</t>
  </si>
  <si>
    <t>1.680(1.027-2.746)</t>
  </si>
  <si>
    <t>2.33 (1.25-4.37)</t>
  </si>
  <si>
    <t>4:100048414</t>
  </si>
  <si>
    <t>rs1126671</t>
  </si>
  <si>
    <t>ADH4</t>
  </si>
  <si>
    <t>1.29 (1.08–1.54)</t>
  </si>
  <si>
    <t>4:56380484</t>
  </si>
  <si>
    <t>rs12649507</t>
  </si>
  <si>
    <t>CLOCK</t>
  </si>
  <si>
    <t>1.28 (1.08-1.52)</t>
  </si>
  <si>
    <t>2:238767204</t>
  </si>
  <si>
    <t>rs3754701</t>
  </si>
  <si>
    <t>RAMP1</t>
  </si>
  <si>
    <t>Previous candidate gene study significant associations</t>
  </si>
  <si>
    <t>1.40 × 10−6</t>
  </si>
  <si>
    <t>0.34 (0.21–0.55)</t>
  </si>
  <si>
    <t>14:41803291</t>
  </si>
  <si>
    <t>rs1006417</t>
  </si>
  <si>
    <t>unknown</t>
  </si>
  <si>
    <t>2.66 × 10−5</t>
  </si>
  <si>
    <t>1.99 (1.44–2.74)</t>
  </si>
  <si>
    <t>rs1509957</t>
  </si>
  <si>
    <t>1.85 × 10−5</t>
  </si>
  <si>
    <t>3.50 (2.03–6.02)</t>
  </si>
  <si>
    <t>8:122518935</t>
  </si>
  <si>
    <t>rs16895584</t>
  </si>
  <si>
    <t>2.16 × 10−5</t>
  </si>
  <si>
    <t>2.23 (1.56–3.19)</t>
  </si>
  <si>
    <t>8:122415207</t>
  </si>
  <si>
    <t>rs6469999</t>
  </si>
  <si>
    <t>9.10 × 10−6</t>
  </si>
  <si>
    <t>0.48 (0.34–0.66)</t>
  </si>
  <si>
    <t>7:31116168</t>
  </si>
  <si>
    <t>rs12668955</t>
  </si>
  <si>
    <t>ADCYAP1R1</t>
  </si>
  <si>
    <t>1.41 x 10-8</t>
  </si>
  <si>
    <t>1.4 (1.25-1.57)</t>
  </si>
  <si>
    <t>6:97060688</t>
  </si>
  <si>
    <t xml:space="preserve">FHL5 </t>
  </si>
  <si>
    <t>1.85 x 10-8</t>
  </si>
  <si>
    <t>1.3 (1.19-1.42)</t>
  </si>
  <si>
    <t>1.29 x 10-9</t>
  </si>
  <si>
    <t>0.62 (0.54-0.73)</t>
  </si>
  <si>
    <t>6:96851676</t>
  </si>
  <si>
    <t>rs2499799</t>
  </si>
  <si>
    <t xml:space="preserve">near UFL1/FHL5 </t>
  </si>
  <si>
    <t>1.43 × 10−5</t>
  </si>
  <si>
    <t>2.03 (1.48–2.79)</t>
  </si>
  <si>
    <t>3:65834076</t>
  </si>
  <si>
    <t>rs1495452</t>
  </si>
  <si>
    <t>MAGI1</t>
  </si>
  <si>
    <t>2.03 x 10-5</t>
  </si>
  <si>
    <t>3:154836554</t>
  </si>
  <si>
    <t>rs147564881</t>
  </si>
  <si>
    <t>MME</t>
  </si>
  <si>
    <t>1.92 x 10-17</t>
  </si>
  <si>
    <t>1.51 (1.37-1.66)</t>
  </si>
  <si>
    <t>2:200504209</t>
  </si>
  <si>
    <t>rs113658130</t>
  </si>
  <si>
    <t>near LINC01877/SATB2</t>
  </si>
  <si>
    <t>2.2 x 10-8</t>
  </si>
  <si>
    <t>1.43 (1.26-1.61)</t>
  </si>
  <si>
    <t>2:200448253</t>
  </si>
  <si>
    <t>2.81 x 10 -8</t>
  </si>
  <si>
    <t>0.63 (0.42-0.78)</t>
  </si>
  <si>
    <t>2:200235352</t>
  </si>
  <si>
    <t>rs13028839</t>
  </si>
  <si>
    <t>1.91 x 10-10</t>
  </si>
  <si>
    <t>1.53 (1.37-1.74)</t>
  </si>
  <si>
    <t>rs6541998</t>
  </si>
  <si>
    <t>near MERTK</t>
  </si>
  <si>
    <t>6.98 x 10-17</t>
  </si>
  <si>
    <t>1.47 (1.34-1.61)</t>
  </si>
  <si>
    <t>2:112759182</t>
  </si>
  <si>
    <t>rs4519530</t>
  </si>
  <si>
    <t>1.25 x-12</t>
  </si>
  <si>
    <t>2:112741097</t>
  </si>
  <si>
    <t>rs10188640</t>
  </si>
  <si>
    <t>7.61 x 10-16</t>
  </si>
  <si>
    <t>1.59 (1.42-1.78)</t>
  </si>
  <si>
    <t>1:223943536</t>
  </si>
  <si>
    <t>rs1556780</t>
  </si>
  <si>
    <t>1.66 x 10-8</t>
  </si>
  <si>
    <t>1.36 (1.22-1.52)</t>
  </si>
  <si>
    <t>1:222194880</t>
  </si>
  <si>
    <t>rs12121134</t>
  </si>
  <si>
    <t>LINC01705/DUSP10</t>
  </si>
  <si>
    <t>3.29 x 10-4</t>
  </si>
  <si>
    <t>1.27 (1.12-1.45)</t>
  </si>
  <si>
    <t>1:222164948</t>
  </si>
  <si>
    <t>rs6687758</t>
  </si>
  <si>
    <t>4.78 x 10-10</t>
  </si>
  <si>
    <t>1.51 (1.33-1.72)</t>
  </si>
  <si>
    <t>1:222072819</t>
  </si>
  <si>
    <t>rs11579212</t>
  </si>
  <si>
    <t>near RP11-815M8.1</t>
  </si>
  <si>
    <t>1.80 × 10−5</t>
  </si>
  <si>
    <t>0.49 (0.35–0.68)</t>
  </si>
  <si>
    <t>1:117463537</t>
  </si>
  <si>
    <t>rs2182605</t>
  </si>
  <si>
    <t>PTGFRN</t>
  </si>
  <si>
    <t>Previous GWAS significant (or close to significant) associations</t>
  </si>
  <si>
    <t>Effect allele</t>
  </si>
  <si>
    <t xml:space="preserve">Gene </t>
  </si>
  <si>
    <t>rs10184573</t>
  </si>
  <si>
    <t>2.58 (4)</t>
  </si>
  <si>
    <t>0.98 (0.92-1.05)</t>
  </si>
  <si>
    <t>3.02 (4)</t>
  </si>
  <si>
    <t>0.98 (0.92-1.04)</t>
  </si>
  <si>
    <t>6.08 (4)</t>
  </si>
  <si>
    <t>5.69 (4)</t>
  </si>
  <si>
    <t>0.99 (0.93-1.06)</t>
  </si>
  <si>
    <t>Ran C, Fourier C, Zinnegger M, Steinberg A, Sjöstrand C, Waldenlind E, Belin AC. Implications for the migraine SNP rs1835740 in a Swedish cluster headache population. J Headache Pain. 2018 Nov 1;19(1):100. doi: 10.1186/s10194-018-0937-0.</t>
  </si>
  <si>
    <t>8:98166913</t>
  </si>
  <si>
    <t>4.15 (4)</t>
  </si>
  <si>
    <t>2.46 (4)</t>
  </si>
  <si>
    <t>0.99 (0.93-1.05)</t>
  </si>
  <si>
    <t>6.74 (4)</t>
  </si>
  <si>
    <t>1.03 (0.98-1.09)</t>
  </si>
  <si>
    <t>Ran C, Fourier C, Arafa D, Liesecke F, Sjöstrand C, Waldenlind E, Steinberg A, Belin AC. Anoctamin 3: A Possible Link between Cluster Headache and Ca2+ Signaling. Brain Sci. 2019 Jul 30;9(8):184. doi: 10.3390/brainsci9080184.</t>
  </si>
  <si>
    <t>3.46 (4)</t>
  </si>
  <si>
    <t>0.96 (0.90-1.03)</t>
  </si>
  <si>
    <t>11.47 (4)</t>
  </si>
  <si>
    <t>1.03 (0.96-1.10)</t>
  </si>
  <si>
    <t>7.06 (4)</t>
  </si>
  <si>
    <t>0.93 (0.88-0.99)</t>
  </si>
  <si>
    <t>rs8192440</t>
  </si>
  <si>
    <t>6.25 (4)</t>
  </si>
  <si>
    <t>0.98 (0.92-1.06)</t>
  </si>
  <si>
    <t>10.08 (4)</t>
  </si>
  <si>
    <t>1.05 (1.00-1.11)</t>
  </si>
  <si>
    <t>10:64610718</t>
  </si>
  <si>
    <t>6.57 (4)</t>
  </si>
  <si>
    <t>0.98 (0.87-1.11)</t>
  </si>
  <si>
    <t>2.09 (4)</t>
  </si>
  <si>
    <t>1.01 (0.93-1.08)</t>
  </si>
  <si>
    <t>4.71 (4)</t>
  </si>
  <si>
    <t>1.02 (0.96-1.09)</t>
  </si>
  <si>
    <t>5.24 (4)</t>
  </si>
  <si>
    <t>0.94 (0.89-0.99)</t>
  </si>
  <si>
    <t>84.85 (4)</t>
  </si>
  <si>
    <t>87.82 (4)</t>
  </si>
  <si>
    <t>47.06 (4)</t>
  </si>
  <si>
    <t>1.29 (1.20-1.38)</t>
  </si>
  <si>
    <t>161.25 (4)</t>
  </si>
  <si>
    <t>1.54 (1.44-1.65)</t>
  </si>
  <si>
    <t>114.72 (4)</t>
  </si>
  <si>
    <t>1.38 (1.30-1.47)</t>
  </si>
  <si>
    <t>131.82 (4)</t>
  </si>
  <si>
    <t>1.40 (1.32-1.49)</t>
  </si>
  <si>
    <t>2:112785237</t>
  </si>
  <si>
    <t>179.80 (4)</t>
  </si>
  <si>
    <t>84.87 (4)</t>
  </si>
  <si>
    <t>1.38 (1.29-1.47)</t>
  </si>
  <si>
    <t>88.63 (4)</t>
  </si>
  <si>
    <t>1.37 (1.28-1.47)</t>
  </si>
  <si>
    <t>55.84 (4)</t>
  </si>
  <si>
    <t>1.24 (1.17-1.32)</t>
  </si>
  <si>
    <t>39.80 (4)</t>
  </si>
  <si>
    <t>1.12 (1.02-1.22)</t>
  </si>
  <si>
    <t>Chen, SP., Hsu, CL., Wang, YF. et al. Genome-wide analyses identify novel risk loci for cluster headache in Han Chinese residing in Taiwan. J Headache Pain 23, 147 (2022). https://doi.org/10.1186/s10194-022-01517-6</t>
  </si>
  <si>
    <t>182.47 (4)</t>
  </si>
  <si>
    <t>1.00 (0.51-1.97)</t>
  </si>
  <si>
    <t>PBonf</t>
  </si>
  <si>
    <t>chisq (df)</t>
  </si>
  <si>
    <t>P</t>
  </si>
  <si>
    <t>OR (95% CI)</t>
  </si>
  <si>
    <t>PMID</t>
  </si>
  <si>
    <t>Reference to original study</t>
  </si>
  <si>
    <t>Discovery OR (95% CI)</t>
  </si>
  <si>
    <t>NA = not available; PMID = PubMed ID</t>
  </si>
  <si>
    <t>Chr = chromosome; Pos =  chromosomal positions in GRCh37/hg19 coordinates; OR = odd ratio; CI = confidence interval; chisq = chisquare value (test statistic from MR-MEGA); df = number of degrees of freedom; p = p value; pBonf = p value Bonferroni corected for 20 tests (Previous GWAS associations) or 13 tests (previous candidate gene study associations);</t>
  </si>
  <si>
    <r>
      <t xml:space="preserve">Discovery </t>
    </r>
    <r>
      <rPr>
        <b/>
        <i/>
        <sz val="11"/>
        <color theme="0"/>
        <rFont val="Calibri"/>
        <family val="2"/>
      </rPr>
      <t>p</t>
    </r>
    <r>
      <rPr>
        <b/>
        <sz val="11"/>
        <color theme="0"/>
        <rFont val="Calibri"/>
        <family val="2"/>
      </rPr>
      <t xml:space="preserve"> value</t>
    </r>
  </si>
  <si>
    <t xml:space="preserve">P </t>
  </si>
  <si>
    <t xml:space="preserve">PBonf </t>
  </si>
  <si>
    <t xml:space="preserve">The Trøndelag Health Study (HUNT) is a collaboration between HUNT Research Centre (Faculty of Medicine and Health Sciences, Norwegian University of Science and Technology NTNU), Trøndelag County Council, Central Norway Regional Health Authority, and the Norwegian Institute of Public Health. The genotyping was financed by the National Institute of health (NIH), University of Michigan, The Norwegian Research council, and Central Norway Regional Health Authority and the Faculty of Medicine and Health Sciences, Norwegian University of Science and Technology (NTNU). The genotype quality control and imputation has been conducted by the K.G. Jebsen center for genetic epidemiology, Department of public health and nursing, Faculty of medicine and health sciences, Norwegian University of Science and Technology (NTNU). Part of the genotyping was provided by the Genomics Core Facility (GCF), Norwegian University of Science and Technology (NTNU). GCF is funded by the Faculty of Medicine and Health Sciences at NTNU and Central Norway Regional Health Authority. </t>
  </si>
  <si>
    <t xml:space="preserve">Genotyping of samples in the Dutch Cluster Headache Cohort, Swedish Cluster Headache Cohorts, Danish Cluster Headache Cohort and Trondheim Cluster Headache Cohort was provided by the Genomics Core Facility (GCF), Norwegian University of Science and Technology (NTNU). </t>
  </si>
  <si>
    <t>This study makes use of data generated by the Wellcome Trust Case-Control Consortium. A full list of the investigators who contributed to the generation of the data is available from www.wtccc.org.uk.</t>
  </si>
  <si>
    <t xml:space="preserve">The German Study on Ageing, Cognition and Dementia in Primary Care Patients (AgeCoDe): This study is part of the German Research Network on Dementia (KND), the German Research Network on Degenerative Dementia (KNDD; German Study on Ageing, Cognition and Dementia in Primary Care Patients; AgeCoDe), and the Health Service Research Initiative (Study on Needs, health service use, costs and health-related quality of life in a large sample of oldest primary care patients (85+; AgeQualiDe)) </t>
  </si>
  <si>
    <t>Cohort</t>
  </si>
  <si>
    <t>Acknowledgements</t>
  </si>
  <si>
    <t>Funding sources are listed in the main manuscript.</t>
  </si>
  <si>
    <t>Table S1. List of acronyms and abbreviations</t>
  </si>
  <si>
    <t>Table S2. Samples included in the study.</t>
  </si>
  <si>
    <t>Table S3. GWAS quality control and analysis of the individual cohorts.</t>
  </si>
  <si>
    <t>Table S4. Sources for expression quantitative trait loci (eQTL) data.</t>
  </si>
  <si>
    <t>Table S6. Potential opportunities for drug repurposing.</t>
  </si>
  <si>
    <t xml:space="preserve">Table S7. Genetic risk score (GRS) results. </t>
  </si>
  <si>
    <t xml:space="preserve">Table S8. Phenome-wide bivariate genetic correlation of cluster headache and migraine vs published studies estimated through LDSC. </t>
  </si>
  <si>
    <t>Table S9. Instrumental variables for smoking intensity used in the Mendelian Randomization analysis.</t>
  </si>
  <si>
    <t>Table S10. Primary meta-analysis in ten European cohorts - results from each individual cohort</t>
  </si>
  <si>
    <t>Table S11. Conditional fine-mapping.</t>
  </si>
  <si>
    <t xml:space="preserve">Table S12. PICS2 v2.1.1 fine-mapping. </t>
  </si>
  <si>
    <t>Table S13. Trans-ancestry meta-analysis of ten European and one East Asian cohorts - results from each individual cohort</t>
  </si>
  <si>
    <t>Table S14. Previously identified loci and their association to cluster headache in the European-ancestry and trans-ancestry meta-analyses</t>
  </si>
  <si>
    <r>
      <t>Table S15.  Expression Quantitative trait loci (eQTL) for cluster headache variants and variants in high LD (r</t>
    </r>
    <r>
      <rPr>
        <b/>
        <vertAlign val="superscript"/>
        <sz val="12"/>
        <color theme="1"/>
        <rFont val="Calibri"/>
        <family val="2"/>
        <scheme val="minor"/>
      </rPr>
      <t>2</t>
    </r>
    <r>
      <rPr>
        <b/>
        <sz val="12"/>
        <color theme="1"/>
        <rFont val="Calibri"/>
        <family val="2"/>
        <scheme val="minor"/>
      </rPr>
      <t xml:space="preserve"> &gt;0.8).</t>
    </r>
  </si>
  <si>
    <t>Table S16. Fine mapping of causal gene sets (FOCUS).</t>
  </si>
  <si>
    <t>Table S17. Computational prediction of CpG methylation with MetaMeth.</t>
  </si>
  <si>
    <t>Table S18. Protein altering variants among variants in high LD (r2 &gt; 0.8) with cluster headache variants.</t>
  </si>
  <si>
    <t>Table S19. Protein-coding genes identified through fine-mapping and functional genomics, and druggability of these genes.</t>
  </si>
  <si>
    <t>Table S20. FUMA gene-based tissue enrichment analysis.</t>
  </si>
  <si>
    <t>Table S21. Gene enrichment for traits in the GWAS catalog.</t>
  </si>
  <si>
    <t xml:space="preserve">Table S22. DEPICT Gene-set Enrichment. </t>
  </si>
  <si>
    <t xml:space="preserve">Table S23. DEPICT Tissue Enrichment. </t>
  </si>
  <si>
    <t>Table S24. LD Score Regression (LDSC-SEG), cell-type specific analysis of multi-tissue chromatin expression enrichment.</t>
  </si>
  <si>
    <t>Table S25. LD Score Regression (LDSC-SEG), cell-type specific analysis of multi-tissue gene expression enrichment.</t>
  </si>
  <si>
    <t>Table S26. LD Score Regression (LDSC-SEG), cell-type specific analysis of brain-tissue gene expression enrichment</t>
  </si>
  <si>
    <t>Table S27. Association to migraine for lead variants in the primary European and secondary trans-ancestry cluster headache GWAS.</t>
  </si>
  <si>
    <t>Table S28. Lead variants for migraine at the three shared loci, and relation between lead migraine and cluster headache variants.</t>
  </si>
  <si>
    <t>Table S29. 122 genome-wide significant LD-independent migraine lead variants from Hautakangas 2022, and their association to cluster headache.</t>
  </si>
  <si>
    <t>Table S30. Mendelian randomization heterogeneity test.</t>
  </si>
  <si>
    <t>Table S31. Mendelian randomization pleiotropy analysis.</t>
  </si>
  <si>
    <t>Table S32. Mendelian Randomization main analyses results.</t>
  </si>
  <si>
    <t>Table S33. Additional acknowledgements</t>
  </si>
  <si>
    <t>Table S34. Members of "HUNT All-In Headache"</t>
  </si>
  <si>
    <t>Table S35. Members of "The International Headache Genetics Consortium"</t>
  </si>
  <si>
    <t xml:space="preserve">Table S36. Members of "DBDS Genomic Consortium" </t>
  </si>
  <si>
    <t>Table S36</t>
  </si>
  <si>
    <t>Table S35</t>
  </si>
  <si>
    <t>Table S34</t>
  </si>
  <si>
    <t>Table S33</t>
  </si>
  <si>
    <t>Table title</t>
  </si>
  <si>
    <t>Ribonucleic acid</t>
  </si>
  <si>
    <t>RNA</t>
  </si>
  <si>
    <t>Posterior inclusion probability</t>
  </si>
  <si>
    <t>Non-effect allele</t>
  </si>
  <si>
    <t>Effect allele frequency</t>
  </si>
  <si>
    <t>Deoxyribonucleic acid</t>
  </si>
  <si>
    <t>DNA</t>
  </si>
  <si>
    <t>Chr = chromosome; Pos = chromosomal positions in GRCh37/hg19 coordinates; CH = Cluster headache; eQTL = expression quantative trait locus; r2 = LD score with CH variant; EA = effect allele; HGNC = HUGO Gene Nomenclature Committee (HGNC) ID, see genenames.org; Gene ID = National Center for Biotechnology Information (NCBI) RefSeq ID, see https://www.ncbi.nlm.nih.gov/gene; source = see Table S5</t>
  </si>
  <si>
    <t>Drugs present in DrugBank that act on genes with supportive evidence for their implication in cluster headache pathophysiology (Table S19)</t>
  </si>
  <si>
    <t>The 20 genes with supportive evidence for their implication in cluster headache pathophysiology (Table S19) were used as input to the GENE2FUNC tool implemented in FUMA, to examine enrichment in differentially expressed gene (DEG) sets for 54 tissues from GTEX v8.</t>
  </si>
  <si>
    <t>Table S15.  Expression Quantitative trait loci (eQTL) for cluster headache variants and variants in high LD (r2 &gt;0.8).</t>
  </si>
  <si>
    <t>In the German Cluster Headache Cohort, the GRS was calculated using PRSice2 (PMID: 31307061), with variants restricted to those present in HapMap 3, missingness &lt;10%, MAF &gt;5%, and in Hardy-Weinberg equilibrium (HWE). GRS calculations were run with clumping parameters of 1 Mb and r2 = 0.01, for different p value thresholds (pT). The best model obtained was the one with pT &lt;5 x 10-8, which contained only the top five GWAS variants (rs6695584, rs10166564, rs6726842, rs2273621 and rs2239956).</t>
  </si>
  <si>
    <t>In three cohorts (Dutch Cluster Headache Cohort, Swedish Cluster Headache Cohort 1 and Danish Cluster Headache Cohort) GRS were calculated using LDpred2 (PMID: 33326037), which does not select variants by applying a p value threshold, but uses genome-wide results from the discovery dataset. We restricted the number of variants to those present in HapMap 3 and used pre-computed LD scores (https://figshare.com/articles/dataset/European_LD_reference/13034123). First, we computed the correlation matrices chromosome-wise using the recommended window size of 3 cM. The LDpred2-auto-option was used for parameter estimation, where the sparsity, p value, and SNP heritability were directly deduced from the data, thus avoiding the need for validation data for parameter tuning. When running LDpred2-auto, we ran it 30 times with h2LDSC as initial value for h2 and a sequence of 30 values from 10-4 to 0.5 and filtered out variant weights from models, where GRS predictions &gt;3 SD from the median.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</si>
</sst>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0"/>
    <numFmt numFmtId="167" formatCode="0.0000"/>
  </numFmts>
  <fonts count="41">
    <font>
      <sz val="12"/>
      <color theme="1"/>
      <name val="Calibri"/>
      <family val="2"/>
      <scheme val="minor"/>
    </font>
    <font>
      <sz val="11"/>
      <color theme="1"/>
      <name val="Calibri"/>
      <family val="2"/>
      <scheme val="minor"/>
    </font>
    <font>
      <sz val="11"/>
      <color theme="1"/>
      <name val="Calibri"/>
      <family val="2"/>
      <scheme val="minor"/>
    </font>
    <font>
      <sz val="12"/>
      <color theme="1"/>
      <name val="Times Roman"/>
    </font>
    <font>
      <b/>
      <sz val="12"/>
      <color theme="1"/>
      <name val="Calibri"/>
      <family val="2"/>
      <scheme val="minor"/>
    </font>
    <font>
      <sz val="12"/>
      <name val="Calibri"/>
      <family val="2"/>
      <scheme val="minor"/>
    </font>
    <font>
      <sz val="11"/>
      <color theme="1"/>
      <name val="Calibri"/>
      <family val="2"/>
      <scheme val="minor"/>
    </font>
    <font>
      <i/>
      <sz val="12"/>
      <color theme="1"/>
      <name val="Calibri"/>
      <family val="2"/>
      <scheme val="minor"/>
    </font>
    <font>
      <sz val="12"/>
      <color rgb="FF000000"/>
      <name val="Calibri"/>
      <family val="2"/>
      <scheme val="minor"/>
    </font>
    <font>
      <sz val="18"/>
      <color theme="1"/>
      <name val="Calibri"/>
      <family val="2"/>
      <scheme val="minor"/>
    </font>
    <font>
      <u/>
      <sz val="11"/>
      <color theme="10"/>
      <name val="Calibri"/>
      <family val="2"/>
      <scheme val="minor"/>
    </font>
    <font>
      <b/>
      <sz val="12"/>
      <color theme="0"/>
      <name val="Calibri"/>
      <family val="2"/>
      <scheme val="minor"/>
    </font>
    <font>
      <vertAlign val="superscript"/>
      <sz val="12"/>
      <color theme="1"/>
      <name val="Calibri"/>
      <family val="2"/>
      <scheme val="minor"/>
    </font>
    <font>
      <b/>
      <i/>
      <sz val="12"/>
      <color theme="1"/>
      <name val="Calibri"/>
      <family val="2"/>
      <scheme val="minor"/>
    </font>
    <font>
      <b/>
      <i/>
      <sz val="12"/>
      <color theme="0"/>
      <name val="Calibri"/>
      <family val="2"/>
      <scheme val="minor"/>
    </font>
    <font>
      <b/>
      <vertAlign val="superscript"/>
      <sz val="12"/>
      <color theme="1"/>
      <name val="Calibri"/>
      <family val="2"/>
      <scheme val="minor"/>
    </font>
    <font>
      <sz val="16"/>
      <color theme="1"/>
      <name val="Calibri"/>
      <family val="2"/>
      <scheme val="minor"/>
    </font>
    <font>
      <vertAlign val="superscript"/>
      <sz val="11"/>
      <color theme="1"/>
      <name val="Calibri"/>
      <family val="2"/>
      <scheme val="minor"/>
    </font>
    <font>
      <b/>
      <u/>
      <sz val="12"/>
      <color theme="1"/>
      <name val="Calibri"/>
      <family val="2"/>
      <scheme val="minor"/>
    </font>
    <font>
      <i/>
      <sz val="12"/>
      <name val="Calibri"/>
      <family val="2"/>
      <scheme val="minor"/>
    </font>
    <font>
      <sz val="12"/>
      <color theme="1"/>
      <name val="Calibri"/>
      <family val="2"/>
      <scheme val="minor"/>
    </font>
    <font>
      <b/>
      <u/>
      <sz val="12"/>
      <color theme="0"/>
      <name val="Calibri"/>
      <family val="2"/>
      <scheme val="minor"/>
    </font>
    <font>
      <b/>
      <vertAlign val="superscript"/>
      <sz val="12"/>
      <color theme="0"/>
      <name val="Calibri"/>
      <family val="2"/>
      <scheme val="minor"/>
    </font>
    <font>
      <vertAlign val="superscript"/>
      <sz val="12"/>
      <name val="Calibri"/>
      <family val="2"/>
      <scheme val="minor"/>
    </font>
    <font>
      <sz val="8"/>
      <name val="Calibri"/>
      <family val="2"/>
      <scheme val="minor"/>
    </font>
    <font>
      <sz val="12"/>
      <color theme="1"/>
      <name val="Calibri"/>
      <family val="2"/>
    </font>
    <font>
      <b/>
      <sz val="12"/>
      <color rgb="FF000000"/>
      <name val="Calibri"/>
      <family val="2"/>
    </font>
    <font>
      <b/>
      <sz val="12"/>
      <color theme="0"/>
      <name val="Calibri (Body)"/>
    </font>
    <font>
      <sz val="12"/>
      <color theme="0"/>
      <name val="Calibri (Body)"/>
    </font>
    <font>
      <sz val="12"/>
      <name val="Calibri"/>
      <family val="1"/>
      <charset val="136"/>
      <scheme val="minor"/>
    </font>
    <font>
      <sz val="12"/>
      <name val="Calibri Light"/>
      <family val="1"/>
      <charset val="136"/>
      <scheme val="major"/>
    </font>
    <font>
      <sz val="12"/>
      <name val="Times New Roman"/>
      <family val="1"/>
    </font>
    <font>
      <i/>
      <sz val="12"/>
      <name val="Calibri Light"/>
      <family val="1"/>
      <charset val="136"/>
      <scheme val="major"/>
    </font>
    <font>
      <sz val="11"/>
      <color rgb="FF000000"/>
      <name val="Calibri"/>
      <family val="2"/>
      <charset val="1"/>
    </font>
    <font>
      <sz val="11"/>
      <color rgb="FF000000"/>
      <name val="Calibri"/>
      <family val="2"/>
    </font>
    <font>
      <sz val="11"/>
      <name val="Calibri"/>
      <family val="2"/>
      <scheme val="minor"/>
    </font>
    <font>
      <b/>
      <sz val="11"/>
      <color rgb="FF000000"/>
      <name val="Calibri"/>
      <family val="2"/>
    </font>
    <font>
      <b/>
      <sz val="11"/>
      <color theme="0"/>
      <name val="Calibri"/>
      <family val="2"/>
    </font>
    <font>
      <b/>
      <i/>
      <sz val="11"/>
      <color theme="0"/>
      <name val="Calibri"/>
      <family val="2"/>
    </font>
    <font>
      <b/>
      <sz val="14"/>
      <color rgb="FF000000"/>
      <name val="Calibri"/>
      <family val="2"/>
    </font>
    <font>
      <b/>
      <sz val="11"/>
      <color theme="1"/>
      <name val="Calibri"/>
      <family val="2"/>
      <scheme val="minor"/>
    </font>
  </fonts>
  <fills count="10">
    <fill>
      <patternFill patternType="none"/>
    </fill>
    <fill>
      <patternFill patternType="gray125"/>
    </fill>
    <fill>
      <patternFill patternType="solid">
        <fgColor rgb="FFFF0000"/>
        <bgColor indexed="64"/>
      </patternFill>
    </fill>
    <fill>
      <patternFill patternType="solid">
        <fgColor theme="4"/>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rgb="FF4372C4"/>
        <bgColor indexed="64"/>
      </patternFill>
    </fill>
    <fill>
      <patternFill patternType="solid">
        <fgColor theme="8" tint="0.79998168889431442"/>
        <bgColor indexed="64"/>
      </patternFill>
    </fill>
    <fill>
      <patternFill patternType="solid">
        <fgColor theme="9" tint="0.79998168889431442"/>
        <bgColor indexed="64"/>
      </patternFill>
    </fill>
  </fills>
  <borders count="22">
    <border>
      <left/>
      <right/>
      <top/>
      <bottom/>
      <diagonal/>
    </border>
    <border>
      <left style="medium">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double">
        <color indexed="64"/>
      </right>
      <top/>
      <bottom/>
      <diagonal/>
    </border>
    <border>
      <left style="double">
        <color indexed="64"/>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theme="4" tint="0.39997558519241921"/>
      </left>
      <right/>
      <top style="thin">
        <color theme="4" tint="0.39997558519241921"/>
      </top>
      <bottom style="thin">
        <color indexed="64"/>
      </bottom>
      <diagonal/>
    </border>
    <border>
      <left/>
      <right/>
      <top style="thin">
        <color theme="4" tint="0.39997558519241921"/>
      </top>
      <bottom style="thin">
        <color indexed="64"/>
      </bottom>
      <diagonal/>
    </border>
    <border>
      <left/>
      <right style="thin">
        <color theme="4" tint="0.39997558519241921"/>
      </right>
      <top style="thin">
        <color theme="4" tint="0.39997558519241921"/>
      </top>
      <bottom style="thin">
        <color indexed="64"/>
      </bottom>
      <diagonal/>
    </border>
    <border>
      <left/>
      <right style="thin">
        <color theme="4" tint="0.39997558519241921"/>
      </right>
      <top/>
      <bottom/>
      <diagonal/>
    </border>
    <border>
      <left style="thin">
        <color indexed="64"/>
      </left>
      <right style="thin">
        <color indexed="64"/>
      </right>
      <top/>
      <bottom/>
      <diagonal/>
    </border>
  </borders>
  <cellStyleXfs count="5">
    <xf numFmtId="0" fontId="0" fillId="0" borderId="0"/>
    <xf numFmtId="0" fontId="6" fillId="0" borderId="0"/>
    <xf numFmtId="0" fontId="10" fillId="0" borderId="0" applyNumberFormat="0" applyFill="0" applyBorder="0" applyAlignment="0" applyProtection="0"/>
    <xf numFmtId="0" fontId="2" fillId="0" borderId="0"/>
    <xf numFmtId="0" fontId="33" fillId="0" borderId="0"/>
  </cellStyleXfs>
  <cellXfs count="175">
    <xf numFmtId="0" fontId="0" fillId="0" borderId="0" xfId="0"/>
    <xf numFmtId="0" fontId="3" fillId="0" borderId="0" xfId="0" applyFont="1" applyAlignment="1">
      <alignment horizontal="center" wrapText="1"/>
    </xf>
    <xf numFmtId="0" fontId="0" fillId="0" borderId="0" xfId="0" applyAlignment="1">
      <alignment vertical="center"/>
    </xf>
    <xf numFmtId="0" fontId="0" fillId="0" borderId="0" xfId="0" applyAlignment="1">
      <alignment vertical="center" wrapText="1"/>
    </xf>
    <xf numFmtId="0" fontId="5" fillId="0" borderId="0" xfId="0" applyFont="1" applyAlignment="1">
      <alignment horizontal="center" vertical="center" wrapText="1"/>
    </xf>
    <xf numFmtId="3" fontId="5"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11" fontId="0" fillId="0" borderId="0" xfId="0" applyNumberFormat="1" applyAlignment="1">
      <alignment vertical="center"/>
    </xf>
    <xf numFmtId="0" fontId="4" fillId="0" borderId="0" xfId="0" applyFont="1" applyAlignment="1">
      <alignment vertical="center"/>
    </xf>
    <xf numFmtId="0" fontId="4" fillId="0" borderId="0" xfId="0" applyFont="1" applyAlignment="1">
      <alignment vertical="center" wrapText="1"/>
    </xf>
    <xf numFmtId="0" fontId="0" fillId="0" borderId="0" xfId="0" applyAlignment="1">
      <alignment horizontal="center" vertical="center"/>
    </xf>
    <xf numFmtId="0" fontId="7" fillId="0" borderId="0" xfId="0" applyFont="1" applyAlignment="1">
      <alignment horizontal="center" vertical="center"/>
    </xf>
    <xf numFmtId="0" fontId="5" fillId="0" borderId="0" xfId="0" applyFont="1" applyAlignment="1">
      <alignment vertical="center"/>
    </xf>
    <xf numFmtId="0" fontId="7" fillId="0" borderId="0" xfId="0" applyFont="1" applyAlignment="1">
      <alignment vertical="center"/>
    </xf>
    <xf numFmtId="0" fontId="0" fillId="0" borderId="4" xfId="0" applyBorder="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0" fillId="0" borderId="5" xfId="0" applyBorder="1" applyAlignment="1">
      <alignment horizontal="center" vertical="center"/>
    </xf>
    <xf numFmtId="11" fontId="0" fillId="0" borderId="4" xfId="0" applyNumberFormat="1" applyBorder="1" applyAlignment="1">
      <alignment horizontal="center" vertical="center"/>
    </xf>
    <xf numFmtId="165" fontId="0" fillId="0" borderId="0" xfId="0" applyNumberFormat="1" applyAlignment="1">
      <alignment horizontal="center" vertical="center"/>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0" fillId="3" borderId="0" xfId="0" applyFill="1" applyAlignment="1">
      <alignment vertical="center"/>
    </xf>
    <xf numFmtId="11" fontId="0" fillId="0" borderId="0" xfId="0" applyNumberFormat="1" applyAlignment="1">
      <alignment horizontal="center" vertical="center"/>
    </xf>
    <xf numFmtId="166" fontId="0" fillId="0" borderId="0" xfId="0" applyNumberFormat="1" applyAlignment="1">
      <alignment horizontal="center" vertical="center"/>
    </xf>
    <xf numFmtId="0" fontId="4" fillId="0" borderId="0" xfId="0" applyFont="1" applyAlignment="1">
      <alignment horizontal="left" vertical="center"/>
    </xf>
    <xf numFmtId="0" fontId="11"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vertical="center"/>
    </xf>
    <xf numFmtId="0" fontId="0" fillId="0" borderId="4" xfId="0" applyBorder="1" applyAlignment="1">
      <alignment vertical="center"/>
    </xf>
    <xf numFmtId="0" fontId="5" fillId="0" borderId="0" xfId="0" applyFont="1" applyAlignment="1">
      <alignment horizontal="left" vertical="center"/>
    </xf>
    <xf numFmtId="0" fontId="20" fillId="0" borderId="0" xfId="1" applyFont="1" applyAlignment="1">
      <alignment vertical="center"/>
    </xf>
    <xf numFmtId="11" fontId="20" fillId="0" borderId="0" xfId="1" applyNumberFormat="1" applyFont="1" applyAlignment="1">
      <alignment vertical="center"/>
    </xf>
    <xf numFmtId="0" fontId="9" fillId="0" borderId="0" xfId="0" applyFont="1" applyAlignment="1">
      <alignment vertical="center"/>
    </xf>
    <xf numFmtId="0" fontId="4" fillId="0" borderId="0" xfId="1" applyFont="1" applyAlignment="1">
      <alignment vertical="center"/>
    </xf>
    <xf numFmtId="0" fontId="4" fillId="0" borderId="0" xfId="0" applyFont="1" applyAlignment="1" applyProtection="1">
      <alignment wrapText="1"/>
      <protection locked="0"/>
    </xf>
    <xf numFmtId="0" fontId="11" fillId="4" borderId="1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0" fillId="5" borderId="6" xfId="0" applyFill="1" applyBorder="1" applyAlignment="1">
      <alignment horizontal="center" vertical="center"/>
    </xf>
    <xf numFmtId="0" fontId="7" fillId="5" borderId="7" xfId="0" applyFont="1"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0" borderId="6" xfId="0" applyBorder="1" applyAlignment="1">
      <alignment horizontal="center" vertical="center"/>
    </xf>
    <xf numFmtId="0" fontId="7" fillId="0" borderId="7"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0" fillId="0" borderId="0" xfId="1" applyFont="1" applyAlignment="1">
      <alignment horizontal="left" vertical="center"/>
    </xf>
    <xf numFmtId="11" fontId="20" fillId="0" borderId="0" xfId="1" applyNumberFormat="1" applyFont="1" applyAlignment="1">
      <alignment horizontal="left" vertical="center"/>
    </xf>
    <xf numFmtId="0" fontId="4" fillId="0" borderId="2" xfId="0" applyFont="1" applyBorder="1" applyAlignment="1">
      <alignment vertical="center" wrapText="1"/>
    </xf>
    <xf numFmtId="0" fontId="6" fillId="0" borderId="0" xfId="1" applyAlignment="1">
      <alignment vertical="center"/>
    </xf>
    <xf numFmtId="0" fontId="0" fillId="0" borderId="0" xfId="0" applyAlignment="1">
      <alignment horizontal="left" vertical="center"/>
    </xf>
    <xf numFmtId="0" fontId="6" fillId="0" borderId="0" xfId="1" applyAlignment="1">
      <alignment horizontal="left" vertical="center"/>
    </xf>
    <xf numFmtId="0" fontId="10" fillId="0" borderId="0" xfId="2" applyAlignment="1">
      <alignment horizontal="left" vertical="center"/>
    </xf>
    <xf numFmtId="0" fontId="5" fillId="0" borderId="0" xfId="1" applyFont="1"/>
    <xf numFmtId="0" fontId="0" fillId="2" borderId="0" xfId="0" applyFill="1" applyAlignment="1">
      <alignment vertical="center"/>
    </xf>
    <xf numFmtId="49" fontId="4" fillId="0" borderId="0" xfId="1" applyNumberFormat="1" applyFont="1" applyAlignment="1">
      <alignment horizontal="left" vertical="center"/>
    </xf>
    <xf numFmtId="0" fontId="4" fillId="0" borderId="0" xfId="1" applyFont="1" applyAlignment="1">
      <alignment horizontal="left" vertical="center"/>
    </xf>
    <xf numFmtId="0" fontId="4" fillId="0" borderId="0" xfId="1" applyFont="1" applyAlignment="1">
      <alignment horizontal="left" vertical="center" wrapText="1"/>
    </xf>
    <xf numFmtId="0" fontId="4" fillId="0" borderId="2" xfId="0" applyFont="1" applyBorder="1" applyAlignment="1">
      <alignment horizontal="lef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7" fillId="0" borderId="14" xfId="0" applyFont="1" applyBorder="1" applyAlignment="1">
      <alignment vertical="center"/>
    </xf>
    <xf numFmtId="0" fontId="7" fillId="0" borderId="15" xfId="0" applyFont="1" applyBorder="1" applyAlignment="1">
      <alignment vertical="center"/>
    </xf>
    <xf numFmtId="0" fontId="0" fillId="6" borderId="16" xfId="0" applyFill="1" applyBorder="1" applyAlignment="1">
      <alignment vertical="center"/>
    </xf>
    <xf numFmtId="0" fontId="0" fillId="6" borderId="2" xfId="0" applyFill="1" applyBorder="1" applyAlignment="1">
      <alignment vertical="center"/>
    </xf>
    <xf numFmtId="0" fontId="0" fillId="6" borderId="3" xfId="0" applyFill="1" applyBorder="1" applyAlignment="1">
      <alignment vertical="center"/>
    </xf>
    <xf numFmtId="49" fontId="20" fillId="0" borderId="0" xfId="1" applyNumberFormat="1" applyFont="1" applyAlignment="1">
      <alignment vertical="center"/>
    </xf>
    <xf numFmtId="0" fontId="0" fillId="0" borderId="0" xfId="1" applyFont="1" applyAlignment="1">
      <alignment vertical="center"/>
    </xf>
    <xf numFmtId="0" fontId="20" fillId="0" borderId="0" xfId="1" applyFont="1" applyAlignment="1">
      <alignment horizontal="center" vertical="center"/>
    </xf>
    <xf numFmtId="0" fontId="0" fillId="0" borderId="0" xfId="1" applyFont="1" applyAlignment="1">
      <alignment horizontal="center" vertical="center"/>
    </xf>
    <xf numFmtId="0" fontId="20" fillId="0" borderId="4" xfId="1" applyFont="1" applyBorder="1" applyAlignment="1">
      <alignment horizontal="center" vertical="center"/>
    </xf>
    <xf numFmtId="167" fontId="4" fillId="0" borderId="0" xfId="1" applyNumberFormat="1" applyFont="1" applyAlignment="1">
      <alignment horizontal="center" vertical="center"/>
    </xf>
    <xf numFmtId="11" fontId="4" fillId="0" borderId="0" xfId="1" applyNumberFormat="1" applyFont="1" applyAlignment="1">
      <alignment horizontal="center" vertical="center"/>
    </xf>
    <xf numFmtId="167" fontId="20" fillId="0" borderId="0" xfId="1" applyNumberFormat="1" applyFont="1" applyAlignment="1">
      <alignment horizontal="center" vertical="center"/>
    </xf>
    <xf numFmtId="49" fontId="20" fillId="0" borderId="0" xfId="0" applyNumberFormat="1" applyFont="1" applyAlignment="1">
      <alignment horizontal="center" vertical="center"/>
    </xf>
    <xf numFmtId="165" fontId="20" fillId="0" borderId="0" xfId="1" applyNumberFormat="1" applyFont="1" applyAlignment="1">
      <alignment horizontal="center" vertical="center"/>
    </xf>
    <xf numFmtId="11" fontId="20" fillId="0" borderId="0" xfId="1" applyNumberFormat="1" applyFont="1" applyAlignment="1">
      <alignment horizontal="center" vertical="center"/>
    </xf>
    <xf numFmtId="167" fontId="20" fillId="0" borderId="0" xfId="0" applyNumberFormat="1" applyFont="1" applyAlignment="1">
      <alignment horizontal="center" vertical="center"/>
    </xf>
    <xf numFmtId="165" fontId="20" fillId="0" borderId="0" xfId="0" applyNumberFormat="1" applyFont="1" applyAlignment="1">
      <alignment horizontal="center" vertical="center"/>
    </xf>
    <xf numFmtId="0" fontId="20" fillId="0" borderId="0" xfId="0" applyFont="1" applyAlignment="1">
      <alignment vertical="center"/>
    </xf>
    <xf numFmtId="167" fontId="4" fillId="0" borderId="0" xfId="0" applyNumberFormat="1" applyFont="1" applyAlignment="1">
      <alignment horizontal="center" vertical="center"/>
    </xf>
    <xf numFmtId="11" fontId="4" fillId="0" borderId="0" xfId="0" applyNumberFormat="1" applyFont="1" applyAlignment="1">
      <alignment horizontal="center" vertical="center"/>
    </xf>
    <xf numFmtId="49" fontId="20" fillId="0" borderId="0" xfId="1" applyNumberFormat="1" applyFont="1" applyAlignment="1">
      <alignment horizontal="left" vertical="center"/>
    </xf>
    <xf numFmtId="165" fontId="20" fillId="0" borderId="0" xfId="1" applyNumberFormat="1" applyFont="1" applyAlignment="1">
      <alignment horizontal="left" vertical="center"/>
    </xf>
    <xf numFmtId="49" fontId="7" fillId="0" borderId="0" xfId="1" applyNumberFormat="1" applyFont="1" applyAlignment="1">
      <alignment horizontal="left" vertical="center"/>
    </xf>
    <xf numFmtId="49" fontId="0" fillId="0" borderId="0" xfId="1" applyNumberFormat="1" applyFont="1" applyAlignment="1">
      <alignment horizontal="left" vertical="center"/>
    </xf>
    <xf numFmtId="49" fontId="4" fillId="0" borderId="0" xfId="1" applyNumberFormat="1" applyFont="1" applyAlignment="1">
      <alignment vertical="center"/>
    </xf>
    <xf numFmtId="0" fontId="4" fillId="0" borderId="0" xfId="1" applyFont="1" applyAlignment="1">
      <alignment horizontal="center" vertical="center" wrapText="1"/>
    </xf>
    <xf numFmtId="0" fontId="0" fillId="0" borderId="0" xfId="1" applyFont="1"/>
    <xf numFmtId="0" fontId="0" fillId="0" borderId="1" xfId="0" applyBorder="1"/>
    <xf numFmtId="0" fontId="0" fillId="0" borderId="0" xfId="1" applyFont="1" applyAlignment="1" applyProtection="1">
      <alignment wrapText="1"/>
      <protection locked="0"/>
    </xf>
    <xf numFmtId="0" fontId="0" fillId="0" borderId="0" xfId="0" applyAlignment="1">
      <alignment horizontal="center" wrapText="1"/>
    </xf>
    <xf numFmtId="164" fontId="0" fillId="0" borderId="0" xfId="0" applyNumberFormat="1" applyAlignment="1">
      <alignment horizontal="center"/>
    </xf>
    <xf numFmtId="0" fontId="0" fillId="0" borderId="0" xfId="0" applyAlignment="1">
      <alignment horizontal="center"/>
    </xf>
    <xf numFmtId="0" fontId="0" fillId="0" borderId="0" xfId="0" quotePrefix="1"/>
    <xf numFmtId="1" fontId="0" fillId="0" borderId="0" xfId="0" applyNumberFormat="1"/>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center" vertical="center" wrapText="1"/>
    </xf>
    <xf numFmtId="3" fontId="0" fillId="0" borderId="0" xfId="0" applyNumberFormat="1" applyAlignment="1">
      <alignment horizontal="center" vertical="center" wrapText="1"/>
    </xf>
    <xf numFmtId="3" fontId="0" fillId="0" borderId="0" xfId="0" applyNumberFormat="1" applyAlignment="1">
      <alignment vertical="center" wrapText="1"/>
    </xf>
    <xf numFmtId="0" fontId="16" fillId="0" borderId="0" xfId="0" applyFont="1" applyAlignment="1">
      <alignment vertical="center"/>
    </xf>
    <xf numFmtId="0" fontId="11" fillId="4" borderId="0" xfId="0" applyFont="1" applyFill="1" applyAlignment="1">
      <alignment vertical="center" wrapText="1"/>
    </xf>
    <xf numFmtId="0" fontId="11" fillId="4" borderId="0" xfId="0" applyFont="1" applyFill="1" applyAlignment="1">
      <alignment horizontal="center" vertical="center" wrapText="1"/>
    </xf>
    <xf numFmtId="49" fontId="0" fillId="0" borderId="0" xfId="1" applyNumberFormat="1" applyFont="1" applyAlignment="1">
      <alignment vertical="center"/>
    </xf>
    <xf numFmtId="0" fontId="0" fillId="0" borderId="0" xfId="1" applyFont="1" applyAlignment="1">
      <alignment horizontal="left" vertical="center"/>
    </xf>
    <xf numFmtId="0" fontId="0" fillId="0" borderId="14" xfId="0" applyBorder="1" applyAlignment="1">
      <alignment vertical="center"/>
    </xf>
    <xf numFmtId="0" fontId="20" fillId="0" borderId="0" xfId="1" applyFont="1" applyAlignment="1">
      <alignment vertical="center" wrapText="1"/>
    </xf>
    <xf numFmtId="0" fontId="20" fillId="0" borderId="0" xfId="1" quotePrefix="1" applyFont="1" applyAlignment="1">
      <alignment vertical="center" wrapText="1"/>
    </xf>
    <xf numFmtId="0" fontId="0" fillId="0" borderId="0" xfId="1" applyFont="1" applyAlignment="1">
      <alignment vertical="center" wrapText="1"/>
    </xf>
    <xf numFmtId="167" fontId="0" fillId="0" borderId="0" xfId="0" applyNumberFormat="1" applyAlignment="1">
      <alignment horizontal="center" vertical="center" wrapText="1"/>
    </xf>
    <xf numFmtId="0" fontId="20" fillId="0" borderId="0" xfId="0" applyFont="1" applyAlignment="1">
      <alignment vertical="center" wrapText="1"/>
    </xf>
    <xf numFmtId="9" fontId="20" fillId="0" borderId="0" xfId="0" applyNumberFormat="1" applyFont="1" applyAlignment="1">
      <alignment vertical="center" wrapText="1"/>
    </xf>
    <xf numFmtId="167" fontId="5" fillId="0" borderId="0" xfId="0" applyNumberFormat="1" applyFont="1" applyAlignment="1">
      <alignment horizontal="center" vertical="center" wrapText="1"/>
    </xf>
    <xf numFmtId="11" fontId="0" fillId="0" borderId="0" xfId="0" applyNumberFormat="1"/>
    <xf numFmtId="0" fontId="11" fillId="0" borderId="21" xfId="1" applyFont="1" applyBorder="1" applyAlignment="1" applyProtection="1">
      <alignment horizontal="center" vertical="center" wrapText="1"/>
      <protection locked="0"/>
    </xf>
    <xf numFmtId="0" fontId="4" fillId="0" borderId="0" xfId="0" applyFont="1"/>
    <xf numFmtId="0" fontId="4" fillId="8" borderId="0" xfId="1" applyFont="1" applyFill="1" applyAlignment="1">
      <alignment vertical="center"/>
    </xf>
    <xf numFmtId="2" fontId="20" fillId="0" borderId="0" xfId="1" applyNumberFormat="1" applyFont="1" applyAlignment="1">
      <alignment horizontal="left" vertical="center"/>
    </xf>
    <xf numFmtId="0" fontId="11" fillId="4" borderId="7" xfId="1" applyFont="1" applyFill="1" applyBorder="1" applyAlignment="1">
      <alignment vertical="center" wrapText="1"/>
    </xf>
    <xf numFmtId="0" fontId="0" fillId="5" borderId="7" xfId="1" applyFont="1" applyFill="1" applyBorder="1" applyAlignment="1">
      <alignment horizontal="left" vertical="center"/>
    </xf>
    <xf numFmtId="0" fontId="0" fillId="0" borderId="7" xfId="1" applyFont="1" applyBorder="1" applyAlignment="1">
      <alignment horizontal="left" vertical="center"/>
    </xf>
    <xf numFmtId="0" fontId="4" fillId="9" borderId="0" xfId="1" applyFont="1" applyFill="1" applyAlignment="1">
      <alignment vertical="center"/>
    </xf>
    <xf numFmtId="0" fontId="25" fillId="0" borderId="0" xfId="0" applyFont="1"/>
    <xf numFmtId="0" fontId="26" fillId="0" borderId="0" xfId="0" applyFont="1"/>
    <xf numFmtId="0" fontId="25" fillId="0" borderId="0" xfId="0" applyFont="1" applyAlignment="1">
      <alignment horizontal="left"/>
    </xf>
    <xf numFmtId="165" fontId="25" fillId="0" borderId="0" xfId="0" applyNumberFormat="1" applyFont="1" applyAlignment="1">
      <alignment horizontal="left"/>
    </xf>
    <xf numFmtId="2" fontId="25" fillId="0" borderId="0" xfId="0" applyNumberFormat="1" applyFont="1" applyAlignment="1">
      <alignment horizontal="left"/>
    </xf>
    <xf numFmtId="11" fontId="25" fillId="0" borderId="0" xfId="0" applyNumberFormat="1" applyFont="1" applyAlignment="1">
      <alignment horizontal="left"/>
    </xf>
    <xf numFmtId="0" fontId="27" fillId="0" borderId="0" xfId="0" applyFont="1" applyAlignment="1">
      <alignment wrapText="1"/>
    </xf>
    <xf numFmtId="0" fontId="28" fillId="0" borderId="0" xfId="0" applyFont="1" applyAlignment="1">
      <alignment wrapText="1"/>
    </xf>
    <xf numFmtId="0" fontId="26" fillId="8" borderId="0" xfId="0" applyFont="1" applyFill="1"/>
    <xf numFmtId="0" fontId="25" fillId="8" borderId="0" xfId="0" applyFont="1" applyFill="1"/>
    <xf numFmtId="4" fontId="0" fillId="0" borderId="0" xfId="0" applyNumberFormat="1" applyAlignment="1">
      <alignment horizontal="center" vertical="center" wrapText="1"/>
    </xf>
    <xf numFmtId="0" fontId="5" fillId="0" borderId="0" xfId="0" applyFont="1" applyAlignment="1">
      <alignment horizontal="left" vertical="center" wrapText="1"/>
    </xf>
    <xf numFmtId="0" fontId="29" fillId="0" borderId="0" xfId="0" applyFont="1" applyAlignment="1">
      <alignment horizontal="center" vertical="center" wrapText="1"/>
    </xf>
    <xf numFmtId="0" fontId="11" fillId="4" borderId="0" xfId="0" applyFont="1" applyFill="1" applyAlignment="1">
      <alignment horizontal="left" vertical="center"/>
    </xf>
    <xf numFmtId="0" fontId="11" fillId="4" borderId="20" xfId="0" applyFont="1" applyFill="1" applyBorder="1" applyAlignment="1">
      <alignment horizontal="left" vertical="center"/>
    </xf>
    <xf numFmtId="0" fontId="0" fillId="5" borderId="9" xfId="0" applyFill="1" applyBorder="1" applyAlignment="1">
      <alignment horizontal="left" vertical="center"/>
    </xf>
    <xf numFmtId="11" fontId="0" fillId="5" borderId="9" xfId="0" applyNumberFormat="1" applyFill="1" applyBorder="1" applyAlignment="1">
      <alignment horizontal="left" vertical="center"/>
    </xf>
    <xf numFmtId="0" fontId="0" fillId="5" borderId="10" xfId="0" applyFill="1" applyBorder="1" applyAlignment="1">
      <alignment horizontal="left" vertical="center"/>
    </xf>
    <xf numFmtId="49" fontId="0" fillId="5" borderId="9" xfId="0" applyNumberFormat="1" applyFill="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49" fontId="0" fillId="0" borderId="9" xfId="0" applyNumberFormat="1" applyBorder="1" applyAlignment="1">
      <alignment horizontal="left" vertical="center"/>
    </xf>
    <xf numFmtId="0" fontId="20" fillId="0" borderId="0" xfId="1" applyFont="1" applyAlignment="1">
      <alignment horizontal="center" vertical="center" wrapText="1"/>
    </xf>
    <xf numFmtId="0" fontId="0" fillId="0" borderId="0" xfId="1" applyFont="1" applyAlignment="1">
      <alignment horizontal="center" vertical="center" wrapText="1"/>
    </xf>
    <xf numFmtId="0" fontId="34" fillId="0" borderId="0" xfId="4" applyFont="1"/>
    <xf numFmtId="0" fontId="34" fillId="0" borderId="0" xfId="4" applyFont="1" applyAlignment="1">
      <alignment horizontal="left"/>
    </xf>
    <xf numFmtId="0" fontId="36" fillId="0" borderId="0" xfId="4" applyFont="1"/>
    <xf numFmtId="0" fontId="36" fillId="0" borderId="0" xfId="4" applyFont="1" applyAlignment="1">
      <alignment horizontal="left"/>
    </xf>
    <xf numFmtId="11" fontId="34" fillId="0" borderId="0" xfId="4" applyNumberFormat="1" applyFont="1" applyAlignment="1">
      <alignment horizontal="left"/>
    </xf>
    <xf numFmtId="0" fontId="37" fillId="0" borderId="0" xfId="4" applyFont="1" applyAlignment="1">
      <alignment horizontal="left" wrapText="1"/>
    </xf>
    <xf numFmtId="0" fontId="39" fillId="0" borderId="0" xfId="4" applyFont="1" applyAlignment="1">
      <alignment horizontal="left"/>
    </xf>
    <xf numFmtId="0" fontId="37" fillId="0" borderId="0" xfId="4" applyFont="1" applyAlignment="1">
      <alignment horizontal="left"/>
    </xf>
    <xf numFmtId="2" fontId="34" fillId="0" borderId="0" xfId="4" applyNumberFormat="1" applyFont="1" applyAlignment="1">
      <alignment horizontal="left"/>
    </xf>
    <xf numFmtId="49" fontId="33" fillId="0" borderId="0" xfId="4" applyNumberFormat="1" applyAlignment="1">
      <alignment horizontal="left" wrapText="1"/>
    </xf>
    <xf numFmtId="0" fontId="33" fillId="0" borderId="0" xfId="4" applyAlignment="1">
      <alignment horizontal="left"/>
    </xf>
    <xf numFmtId="49" fontId="34" fillId="0" borderId="0" xfId="4" applyNumberFormat="1" applyFont="1" applyAlignment="1">
      <alignment horizontal="left" wrapText="1"/>
    </xf>
    <xf numFmtId="2" fontId="36" fillId="0" borderId="0" xfId="4" applyNumberFormat="1" applyFont="1" applyAlignment="1">
      <alignment horizontal="left"/>
    </xf>
    <xf numFmtId="0" fontId="35" fillId="0" borderId="0" xfId="4" applyFont="1" applyAlignment="1">
      <alignment horizontal="left"/>
    </xf>
    <xf numFmtId="0" fontId="6" fillId="0" borderId="0" xfId="1"/>
    <xf numFmtId="0" fontId="1" fillId="0" borderId="0" xfId="1" applyFont="1"/>
    <xf numFmtId="0" fontId="40" fillId="0" borderId="0" xfId="1" applyFont="1"/>
    <xf numFmtId="0" fontId="4" fillId="0" borderId="0" xfId="0" applyFont="1" applyAlignment="1">
      <alignment horizontal="left" vertical="center" wrapText="1"/>
    </xf>
    <xf numFmtId="0" fontId="21" fillId="7" borderId="0" xfId="1" applyFont="1" applyFill="1" applyAlignment="1">
      <alignment horizontal="center" vertical="center"/>
    </xf>
    <xf numFmtId="0" fontId="21" fillId="7" borderId="4" xfId="1" applyFont="1" applyFill="1" applyBorder="1" applyAlignment="1">
      <alignment horizontal="center" vertical="center"/>
    </xf>
    <xf numFmtId="0" fontId="18" fillId="6" borderId="0" xfId="0" applyFont="1" applyFill="1" applyAlignment="1">
      <alignment horizontal="center" vertical="center"/>
    </xf>
    <xf numFmtId="0" fontId="11" fillId="3" borderId="0" xfId="0" applyFont="1" applyFill="1" applyAlignment="1">
      <alignment horizontal="center"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cellXfs>
  <cellStyles count="5">
    <cellStyle name="Hyperlink" xfId="2" builtinId="8"/>
    <cellStyle name="Normal" xfId="0" builtinId="0"/>
    <cellStyle name="Normal 2" xfId="1" xr:uid="{392B66D4-4A0F-6247-AC76-3CB331245ABC}"/>
    <cellStyle name="Normal 2 2" xfId="3" xr:uid="{DD73530F-3C49-2C41-8719-A9CFB0989349}"/>
    <cellStyle name="Normal 3" xfId="4" xr:uid="{5340A626-576F-E740-A9D3-16499C5E1420}"/>
  </cellStyles>
  <dxfs count="484">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b/>
      </font>
    </dxf>
    <dxf>
      <font>
        <b val="0"/>
        <i val="0"/>
        <strike val="0"/>
        <condense val="0"/>
        <extend val="0"/>
        <outline val="0"/>
        <shadow val="0"/>
        <u val="none"/>
        <vertAlign val="baseline"/>
        <sz val="11"/>
        <color theme="1"/>
        <name val="Calibri"/>
        <family val="2"/>
        <scheme val="minor"/>
      </font>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border diagonalUp="0" diagonalDown="0" outline="0">
        <left/>
        <right style="double">
          <color auto="1"/>
        </right>
        <top/>
        <bottom/>
      </border>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border diagonalUp="0" diagonalDown="0" outline="0">
        <left/>
        <right style="double">
          <color auto="1"/>
        </right>
        <top/>
        <bottom/>
      </border>
    </dxf>
    <dxf>
      <alignment horizontal="center" vertical="center" textRotation="0" wrapText="0" indent="0" justifyLastLine="0" shrinkToFit="0" readingOrder="0"/>
    </dxf>
    <dxf>
      <numFmt numFmtId="2" formatCode="0.00"/>
      <alignment horizontal="center" vertical="center" textRotation="0" wrapText="0" indent="0" justifyLastLine="0" shrinkToFit="0" readingOrder="0"/>
    </dxf>
    <dxf>
      <numFmt numFmtId="166" formatCode="0.00000"/>
      <alignment horizontal="center" vertical="center" textRotation="0" wrapText="0" indent="0" justifyLastLine="0" shrinkToFit="0" readingOrder="0"/>
    </dxf>
    <dxf>
      <alignment horizontal="center" vertical="center" textRotation="0" wrapText="0" indent="0" justifyLastLine="0" shrinkToFit="0" readingOrder="0"/>
    </dxf>
    <dxf>
      <numFmt numFmtId="165" formatCode="0.00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i/>
      </font>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alignment vertical="center" textRotation="0" wrapText="0" indent="0" justifyLastLine="0" shrinkToFit="0" readingOrder="0"/>
    </dxf>
    <dxf>
      <font>
        <strike val="0"/>
        <outline val="0"/>
        <shadow val="0"/>
        <u val="none"/>
        <sz val="12"/>
        <name val="Calibri"/>
        <family val="2"/>
        <scheme val="minor"/>
      </font>
      <alignment horizontal="center" vertical="center" textRotation="0" wrapText="0" indent="0" justifyLastLine="0" shrinkToFit="0" readingOrder="0"/>
    </dxf>
    <dxf>
      <font>
        <strike val="0"/>
        <outline val="0"/>
        <shadow val="0"/>
        <u val="none"/>
        <sz val="12"/>
        <name val="Calibri"/>
        <family val="2"/>
        <scheme val="minor"/>
      </font>
      <alignment horizontal="center" vertical="center" textRotation="0" wrapText="0" indent="0" justifyLastLine="0" shrinkToFit="0" readingOrder="0"/>
    </dxf>
    <dxf>
      <font>
        <strike val="0"/>
        <outline val="0"/>
        <shadow val="0"/>
        <u val="none"/>
        <sz val="12"/>
        <name val="Calibri"/>
        <family val="2"/>
        <scheme val="minor"/>
      </font>
      <alignment horizontal="center" vertical="center" textRotation="0" wrapText="0" indent="0" justifyLastLine="0" shrinkToFit="0" readingOrder="0"/>
    </dxf>
    <dxf>
      <font>
        <strike val="0"/>
        <outline val="0"/>
        <shadow val="0"/>
        <u val="none"/>
        <sz val="12"/>
        <name val="Calibri"/>
        <family val="2"/>
        <scheme val="minor"/>
      </font>
      <alignment horizontal="center" vertical="center" textRotation="0" wrapText="0" indent="0" justifyLastLine="0" shrinkToFit="0" readingOrder="0"/>
    </dxf>
    <dxf>
      <font>
        <strike val="0"/>
        <outline val="0"/>
        <shadow val="0"/>
        <u val="none"/>
        <sz val="12"/>
        <name val="Calibri"/>
        <family val="2"/>
        <scheme val="minor"/>
      </font>
      <alignment horizontal="center" vertical="center" textRotation="0" wrapText="0" indent="0" justifyLastLine="0" shrinkToFit="0" readingOrder="0"/>
      <border diagonalUp="0" diagonalDown="0" outline="0">
        <left style="double">
          <color indexed="64"/>
        </left>
        <right/>
        <top/>
        <bottom/>
      </border>
    </dxf>
    <dxf>
      <font>
        <strike val="0"/>
        <outline val="0"/>
        <shadow val="0"/>
        <u val="none"/>
        <sz val="12"/>
        <name val="Calibri"/>
        <family val="2"/>
        <scheme val="minor"/>
      </font>
      <alignment horizontal="center" vertical="center" textRotation="0" wrapText="0" indent="0" justifyLastLine="0" shrinkToFit="0" readingOrder="0"/>
    </dxf>
    <dxf>
      <font>
        <strike val="0"/>
        <outline val="0"/>
        <shadow val="0"/>
        <u val="none"/>
        <sz val="12"/>
        <name val="Calibri"/>
        <family val="2"/>
        <scheme val="minor"/>
      </font>
      <numFmt numFmtId="15" formatCode="0.00E+00"/>
      <alignment horizontal="center" vertical="center" textRotation="0" wrapText="0" indent="0" justifyLastLine="0" shrinkToFit="0" readingOrder="0"/>
      <border diagonalUp="0" diagonalDown="0" outline="0">
        <left/>
        <right style="double">
          <color indexed="64"/>
        </right>
        <top/>
        <bottom/>
      </border>
    </dxf>
    <dxf>
      <font>
        <strike val="0"/>
        <outline val="0"/>
        <shadow val="0"/>
        <u val="none"/>
        <sz val="12"/>
        <name val="Calibri"/>
        <family val="2"/>
        <scheme val="minor"/>
      </font>
      <numFmt numFmtId="2" formatCode="0.00"/>
      <alignment horizontal="center" vertical="center" textRotation="0" wrapText="0" indent="0" justifyLastLine="0" shrinkToFit="0" readingOrder="0"/>
    </dxf>
    <dxf>
      <font>
        <strike val="0"/>
        <outline val="0"/>
        <shadow val="0"/>
        <u val="none"/>
        <sz val="12"/>
        <name val="Calibri"/>
        <family val="2"/>
        <scheme val="minor"/>
      </font>
      <alignment horizontal="center" vertical="center" textRotation="0" wrapText="0" indent="0" justifyLastLine="0" shrinkToFit="0" readingOrder="0"/>
    </dxf>
    <dxf>
      <font>
        <strike val="0"/>
        <outline val="0"/>
        <shadow val="0"/>
        <u val="none"/>
        <sz val="12"/>
        <name val="Calibri"/>
        <family val="2"/>
        <scheme val="minor"/>
      </font>
      <numFmt numFmtId="15" formatCode="0.00E+00"/>
      <alignment horizontal="center" vertical="center" textRotation="0" wrapText="0" indent="0" justifyLastLine="0" shrinkToFit="0" readingOrder="0"/>
      <border diagonalUp="0" diagonalDown="0" outline="0">
        <left/>
        <right style="double">
          <color indexed="64"/>
        </right>
        <top/>
        <bottom/>
      </border>
    </dxf>
    <dxf>
      <font>
        <strike val="0"/>
        <outline val="0"/>
        <shadow val="0"/>
        <u val="none"/>
        <sz val="12"/>
        <name val="Calibri"/>
        <family val="2"/>
        <scheme val="minor"/>
      </font>
      <alignment horizontal="center" vertical="center" textRotation="0" wrapText="0" indent="0" justifyLastLine="0" shrinkToFit="0" readingOrder="0"/>
    </dxf>
    <dxf>
      <font>
        <strike val="0"/>
        <outline val="0"/>
        <shadow val="0"/>
        <u val="none"/>
        <sz val="12"/>
        <name val="Calibri"/>
        <family val="2"/>
        <scheme val="minor"/>
      </font>
      <numFmt numFmtId="165" formatCode="0.000"/>
      <alignment horizontal="center" vertical="center" textRotation="0" wrapText="0" indent="0" justifyLastLine="0" shrinkToFit="0" readingOrder="0"/>
    </dxf>
    <dxf>
      <font>
        <strike val="0"/>
        <outline val="0"/>
        <shadow val="0"/>
        <u val="none"/>
        <sz val="12"/>
        <name val="Calibri"/>
        <family val="2"/>
        <scheme val="minor"/>
      </font>
      <alignment horizontal="center" vertical="center" textRotation="0" wrapText="0" indent="0" justifyLastLine="0" shrinkToFit="0" readingOrder="0"/>
    </dxf>
    <dxf>
      <font>
        <strike val="0"/>
        <outline val="0"/>
        <shadow val="0"/>
        <u val="none"/>
        <sz val="12"/>
        <name val="Calibri"/>
        <family val="2"/>
        <scheme val="minor"/>
      </font>
      <alignment horizontal="center" vertical="center" textRotation="0" wrapText="0" indent="0" justifyLastLine="0" shrinkToFit="0" readingOrder="0"/>
    </dxf>
    <dxf>
      <font>
        <b val="0"/>
        <i/>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strike val="0"/>
        <outline val="0"/>
        <shadow val="0"/>
        <u val="none"/>
        <sz val="12"/>
        <name val="Calibri"/>
        <family val="2"/>
        <scheme val="minor"/>
      </font>
      <alignment horizontal="center" vertical="center" textRotation="0" wrapText="0" indent="0" justifyLastLine="0" shrinkToFit="0" readingOrder="0"/>
    </dxf>
    <dxf>
      <border outline="0">
        <top style="thin">
          <color indexed="64"/>
        </top>
      </border>
    </dxf>
    <dxf>
      <font>
        <strike val="0"/>
        <outline val="0"/>
        <shadow val="0"/>
        <u val="none"/>
        <sz val="12"/>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15" formatCode="0.00E+0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5" formatCode="0.00E+0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strike val="0"/>
        <outline val="0"/>
        <shadow val="0"/>
        <u val="none"/>
        <vertAlign val="baseline"/>
        <sz val="12"/>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border>
    </dxf>
    <dxf>
      <font>
        <strike val="0"/>
        <outline val="0"/>
        <shadow val="0"/>
        <u val="none"/>
        <vertAlign val="baseline"/>
        <sz val="12"/>
        <name val="Calibri"/>
        <family val="2"/>
        <scheme val="minor"/>
      </font>
      <alignment horizontal="center" vertical="center" textRotation="0" wrapText="0" indent="0" justifyLastLine="0" shrinkToFit="0" readingOrder="0"/>
    </dxf>
    <dxf>
      <font>
        <strike val="0"/>
        <outline val="0"/>
        <shadow val="0"/>
        <u val="none"/>
        <vertAlign val="baseline"/>
        <sz val="12"/>
        <name val="Calibri"/>
        <family val="2"/>
        <scheme val="minor"/>
      </font>
      <numFmt numFmtId="0" formatCode="General"/>
      <alignment horizontal="center" vertical="center" textRotation="0" wrapText="0" indent="0" justifyLastLine="0" shrinkToFit="0" readingOrder="0"/>
    </dxf>
    <dxf>
      <font>
        <strike val="0"/>
        <outline val="0"/>
        <shadow val="0"/>
        <u val="none"/>
        <vertAlign val="baseline"/>
        <sz val="12"/>
        <name val="Calibri"/>
        <family val="2"/>
        <scheme val="minor"/>
      </font>
      <alignment horizontal="center" vertical="center" textRotation="0" wrapText="0" indent="0" justifyLastLine="0" shrinkToFit="0" readingOrder="0"/>
      <border diagonalUp="0" diagonalDown="0" outline="0">
        <left/>
        <right style="double">
          <color indexed="64"/>
        </right>
        <top/>
        <bottom/>
      </border>
    </dxf>
    <dxf>
      <font>
        <strike val="0"/>
        <outline val="0"/>
        <shadow val="0"/>
        <u val="none"/>
        <vertAlign val="baseline"/>
        <sz val="12"/>
        <name val="Calibri"/>
        <family val="2"/>
        <scheme val="minor"/>
      </font>
      <alignment horizontal="center" vertical="center" textRotation="0" wrapText="0" indent="0" justifyLastLine="0" shrinkToFit="0" readingOrder="0"/>
    </dxf>
    <dxf>
      <font>
        <strike val="0"/>
        <outline val="0"/>
        <shadow val="0"/>
        <u val="none"/>
        <vertAlign val="baseline"/>
        <sz val="12"/>
        <name val="Calibri"/>
        <family val="2"/>
        <scheme val="minor"/>
      </font>
      <alignment horizontal="center" vertical="center" textRotation="0" wrapText="0" indent="0" justifyLastLine="0" shrinkToFit="0" readingOrder="0"/>
    </dxf>
    <dxf>
      <font>
        <strike val="0"/>
        <outline val="0"/>
        <shadow val="0"/>
        <u val="none"/>
        <vertAlign val="baseline"/>
        <sz val="12"/>
        <name val="Calibri"/>
        <family val="2"/>
        <scheme val="minor"/>
      </font>
      <alignment horizontal="center" vertical="center" textRotation="0" wrapText="0" indent="0" justifyLastLine="0" shrinkToFit="0" readingOrder="0"/>
    </dxf>
    <dxf>
      <font>
        <strike val="0"/>
        <outline val="0"/>
        <shadow val="0"/>
        <u val="none"/>
        <vertAlign val="baseline"/>
        <sz val="12"/>
        <name val="Calibri"/>
        <family val="2"/>
        <scheme val="minor"/>
      </font>
      <alignment horizontal="center" vertical="center" textRotation="0" wrapText="0" indent="0" justifyLastLine="0" shrinkToFit="0" readingOrder="0"/>
    </dxf>
    <dxf>
      <font>
        <i/>
        <strike val="0"/>
        <outline val="0"/>
        <shadow val="0"/>
        <u val="none"/>
        <vertAlign val="baseline"/>
        <sz val="12"/>
        <name val="Calibri"/>
        <family val="2"/>
        <scheme val="minor"/>
      </font>
      <alignment horizontal="center" vertical="center" textRotation="0" wrapText="0" indent="0" justifyLastLine="0" shrinkToFit="0" readingOrder="0"/>
    </dxf>
    <dxf>
      <font>
        <strike val="0"/>
        <outline val="0"/>
        <shadow val="0"/>
        <u val="none"/>
        <vertAlign val="baseline"/>
        <sz val="12"/>
        <name val="Calibri"/>
        <family val="2"/>
        <scheme val="minor"/>
      </font>
      <alignment horizontal="center" vertical="center" textRotation="0" wrapText="0" indent="0" justifyLastLine="0" shrinkToFit="0" readingOrder="0"/>
    </dxf>
    <dxf>
      <font>
        <strike val="0"/>
        <outline val="0"/>
        <shadow val="0"/>
        <u val="none"/>
        <vertAlign val="baseline"/>
        <sz val="12"/>
        <name val="Calibri"/>
        <family val="2"/>
        <scheme val="minor"/>
      </font>
      <alignment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5" formatCode="0.00E+00"/>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5" formatCode="0.00E+00"/>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5" formatCode="0.00E+00"/>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5" formatCode="0.00E+00"/>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5" formatCode="0.00E+00"/>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5" formatCode="0.00E+00"/>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font>
        <strike val="0"/>
        <outline val="0"/>
        <shadow val="0"/>
        <u val="none"/>
        <vertAlign val="baseline"/>
        <sz val="12"/>
        <color theme="1"/>
        <name val="Calibri"/>
        <family val="2"/>
        <scheme val="minor"/>
      </font>
      <alignment horizontal="general" vertical="center" textRotation="0" wrapText="0" indent="0" justifyLastLine="0" shrinkToFit="0" readingOrder="0"/>
    </dxf>
    <dxf>
      <numFmt numFmtId="15" formatCode="0.00E+00"/>
    </dxf>
    <dxf>
      <numFmt numFmtId="15" formatCode="0.00E+00"/>
    </dxf>
    <dxf>
      <font>
        <i/>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general" vertical="center" textRotation="0" wrapText="0" indent="0" justifyLastLine="0" shrinkToFit="0" readingOrder="0"/>
    </dxf>
    <dxf>
      <alignment vertical="center" textRotation="0" indent="0" justifyLastLine="0" shrinkToFit="0" readingOrder="0"/>
    </dxf>
    <dxf>
      <font>
        <i/>
      </font>
      <alignment vertical="center" textRotation="0" indent="0" justifyLastLine="0" shrinkToFit="0" readingOrder="0"/>
      <border diagonalUp="0" diagonalDown="0" outline="0">
        <left/>
        <right style="thin">
          <color indexed="64"/>
        </right>
      </border>
    </dxf>
    <dxf>
      <font>
        <i/>
      </font>
      <alignment vertical="center" textRotation="0" indent="0" justifyLastLine="0" shrinkToFit="0" readingOrder="0"/>
    </dxf>
    <dxf>
      <font>
        <i/>
      </font>
      <alignment vertical="center" textRotation="0" indent="0" justifyLastLine="0" shrinkToFit="0" readingOrder="0"/>
    </dxf>
    <dxf>
      <font>
        <i/>
      </font>
      <alignment vertical="center" textRotation="0" indent="0" justifyLastLine="0" shrinkToFit="0" readingOrder="0"/>
    </dxf>
    <dxf>
      <font>
        <i/>
      </font>
      <alignment vertical="center" textRotation="0" indent="0" justifyLastLine="0" shrinkToFit="0" readingOrder="0"/>
      <border diagonalUp="0" diagonalDown="0" outline="0">
        <left style="thin">
          <color indexed="64"/>
        </left>
        <right/>
      </border>
    </dxf>
    <dxf>
      <alignment vertical="center" textRotation="0" indent="0" justifyLastLine="0" shrinkToFit="0" readingOrder="0"/>
    </dxf>
    <dxf>
      <alignment vertical="center" textRotation="0" indent="0" justifyLastLine="0" shrinkToFit="0" readingOrder="0"/>
    </dxf>
    <dxf>
      <alignment horizontal="left" vertical="center" textRotation="0" wrapText="0" indent="0" justifyLastLine="0" shrinkToFit="0" readingOrder="0"/>
    </dxf>
    <dxf>
      <alignment vertical="center" textRotation="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strike val="0"/>
        <outline val="0"/>
        <shadow val="0"/>
        <u val="none"/>
        <vertAlign val="baseline"/>
        <sz val="12"/>
        <color theme="1"/>
        <name val="Calibri"/>
        <family val="2"/>
        <scheme val="minor"/>
      </font>
      <numFmt numFmtId="30" formatCode="@"/>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2"/>
        <color theme="1"/>
        <name val="Calibri"/>
        <family val="2"/>
        <scheme val="minor"/>
      </font>
      <alignment horizontal="left" vertical="center" textRotation="0" indent="0" justifyLastLine="0" shrinkToFit="0" readingOrder="0"/>
    </dxf>
    <dxf>
      <font>
        <strike val="0"/>
        <outline val="0"/>
        <shadow val="0"/>
        <u val="none"/>
        <vertAlign val="baseline"/>
        <sz val="12"/>
        <color theme="1"/>
        <name val="Calibri"/>
        <family val="2"/>
        <scheme val="minor"/>
      </font>
      <alignment horizontal="left" vertical="center" textRotation="0" indent="0" justifyLastLine="0" shrinkToFit="0" readingOrder="0"/>
    </dxf>
    <dxf>
      <font>
        <strike val="0"/>
        <outline val="0"/>
        <shadow val="0"/>
        <u val="none"/>
        <vertAlign val="baseline"/>
        <sz val="12"/>
        <color theme="1"/>
        <name val="Calibri"/>
        <family val="2"/>
        <scheme val="minor"/>
      </font>
      <numFmt numFmtId="30" formatCode="@"/>
      <alignment horizontal="left" vertical="center" textRotation="0" indent="0" justifyLastLine="0" shrinkToFit="0" readingOrder="0"/>
    </dxf>
    <dxf>
      <font>
        <strike val="0"/>
        <outline val="0"/>
        <shadow val="0"/>
        <u val="none"/>
        <vertAlign val="baseline"/>
        <sz val="12"/>
        <color theme="1"/>
        <name val="Calibri"/>
        <family val="2"/>
        <scheme val="minor"/>
      </font>
      <numFmt numFmtId="30" formatCode="@"/>
      <alignment horizontal="left" vertical="center" textRotation="0" indent="0" justifyLastLine="0" shrinkToFit="0" readingOrder="0"/>
    </dxf>
    <dxf>
      <font>
        <i/>
        <strike val="0"/>
        <outline val="0"/>
        <shadow val="0"/>
        <u val="none"/>
        <vertAlign val="baseline"/>
        <sz val="12"/>
        <color theme="1"/>
        <name val="Calibri"/>
        <family val="2"/>
        <scheme val="minor"/>
      </font>
      <numFmt numFmtId="30" formatCode="@"/>
      <alignment horizontal="left" vertical="center" textRotation="0" indent="0" justifyLastLine="0" shrinkToFit="0" readingOrder="0"/>
    </dxf>
    <dxf>
      <font>
        <strike val="0"/>
        <outline val="0"/>
        <shadow val="0"/>
        <u val="none"/>
        <vertAlign val="baseline"/>
        <sz val="12"/>
        <color theme="1"/>
        <name val="Calibri"/>
        <family val="2"/>
        <scheme val="minor"/>
      </font>
      <numFmt numFmtId="165" formatCode="0.000"/>
      <alignment horizontal="left" vertical="center" textRotation="0" wrapText="0" indent="0" justifyLastLine="0" shrinkToFit="0" readingOrder="0"/>
    </dxf>
    <dxf>
      <font>
        <strike val="0"/>
        <outline val="0"/>
        <shadow val="0"/>
        <u val="none"/>
        <vertAlign val="baseline"/>
        <sz val="12"/>
        <color theme="1"/>
        <name val="Calibri"/>
        <family val="2"/>
        <scheme val="minor"/>
      </font>
      <alignment horizontal="left" vertical="center" textRotation="0" indent="0" justifyLastLine="0" shrinkToFit="0" readingOrder="0"/>
    </dxf>
    <dxf>
      <font>
        <strike val="0"/>
        <outline val="0"/>
        <shadow val="0"/>
        <u val="none"/>
        <vertAlign val="baseline"/>
        <sz val="12"/>
        <color theme="1"/>
        <name val="Calibri"/>
        <family val="2"/>
        <scheme val="minor"/>
      </font>
      <numFmt numFmtId="30" formatCode="@"/>
      <alignment horizontal="left" vertical="center" textRotation="0" indent="0" justifyLastLine="0" shrinkToFit="0" readingOrder="0"/>
    </dxf>
    <dxf>
      <font>
        <strike val="0"/>
        <outline val="0"/>
        <shadow val="0"/>
        <u val="none"/>
        <vertAlign val="baseline"/>
        <sz val="12"/>
        <color theme="1"/>
        <name val="Calibri"/>
        <family val="2"/>
        <scheme val="minor"/>
      </font>
      <alignment horizontal="left" vertical="center" textRotation="0" indent="0" justifyLastLine="0" shrinkToFit="0" readingOrder="0"/>
    </dxf>
    <dxf>
      <font>
        <strike val="0"/>
        <outline val="0"/>
        <shadow val="0"/>
        <u val="none"/>
        <vertAlign val="baseline"/>
        <sz val="12"/>
        <color theme="1"/>
        <name val="Calibri"/>
        <family val="2"/>
        <scheme val="minor"/>
      </font>
      <numFmt numFmtId="30" formatCode="@"/>
      <alignment horizontal="left" vertical="center" textRotation="0" indent="0" justifyLastLine="0" shrinkToFit="0" readingOrder="0"/>
    </dxf>
    <dxf>
      <font>
        <strike val="0"/>
        <outline val="0"/>
        <shadow val="0"/>
        <u val="none"/>
        <vertAlign val="baseline"/>
        <sz val="12"/>
        <color theme="1"/>
        <name val="Calibri"/>
        <family val="2"/>
        <scheme val="minor"/>
      </font>
      <numFmt numFmtId="30" formatCode="@"/>
      <alignment horizontal="left" vertical="center" textRotation="0" indent="0" justifyLastLine="0" shrinkToFit="0" readingOrder="0"/>
    </dxf>
    <dxf>
      <font>
        <strike val="0"/>
        <outline val="0"/>
        <shadow val="0"/>
        <u val="none"/>
        <vertAlign val="baseline"/>
        <sz val="12"/>
        <color theme="1"/>
        <name val="Calibri"/>
        <family val="2"/>
        <scheme val="minor"/>
      </font>
      <numFmt numFmtId="30" formatCode="@"/>
      <alignment horizontal="left" vertical="center" textRotation="0" indent="0" justifyLastLine="0" shrinkToFit="0" readingOrder="0"/>
    </dxf>
    <dxf>
      <font>
        <b/>
        <i val="0"/>
        <strike val="0"/>
        <condense val="0"/>
        <extend val="0"/>
        <outline val="0"/>
        <shadow val="0"/>
        <u val="none"/>
        <vertAlign val="baseline"/>
        <sz val="12"/>
        <color theme="1"/>
        <name val="Calibri"/>
        <family val="2"/>
        <scheme val="minor"/>
      </font>
      <numFmt numFmtId="30" formatCode="@"/>
      <alignment horizontal="left" vertical="center" textRotation="0" wrapText="0" indent="0" justifyLastLine="0" shrinkToFit="0" readingOrder="0"/>
    </dxf>
    <dxf>
      <font>
        <strike val="0"/>
        <outline val="0"/>
        <shadow val="0"/>
        <u val="none"/>
        <vertAlign val="baseline"/>
        <sz val="12"/>
        <name val="Calibri"/>
        <family val="2"/>
        <scheme val="minor"/>
      </font>
      <alignment horizontal="general" vertical="center" textRotation="0" wrapText="0" indent="0" justifyLastLine="0" shrinkToFit="0" readingOrder="0"/>
    </dxf>
    <dxf>
      <font>
        <strike val="0"/>
        <outline val="0"/>
        <shadow val="0"/>
        <u val="none"/>
        <vertAlign val="baseline"/>
        <sz val="12"/>
        <name val="Calibri"/>
        <family val="2"/>
        <scheme val="minor"/>
      </font>
      <alignment horizontal="general" vertical="center" textRotation="0" wrapText="0" indent="0" justifyLastLine="0" shrinkToFit="0" readingOrder="0"/>
    </dxf>
    <dxf>
      <font>
        <strike val="0"/>
        <outline val="0"/>
        <shadow val="0"/>
        <u val="none"/>
        <vertAlign val="baseline"/>
        <sz val="12"/>
        <name val="Calibri"/>
        <family val="2"/>
        <scheme val="minor"/>
      </font>
      <alignment horizontal="general" vertical="center" textRotation="0" wrapText="0" indent="0" justifyLastLine="0" shrinkToFit="0" readingOrder="0"/>
    </dxf>
    <dxf>
      <font>
        <i/>
        <strike val="0"/>
        <outline val="0"/>
        <shadow val="0"/>
        <u val="none"/>
        <vertAlign val="baseline"/>
        <sz val="12"/>
        <name val="Calibri"/>
        <family val="2"/>
        <scheme val="minor"/>
      </font>
      <alignment horizontal="general" vertical="center" textRotation="0" wrapText="0" indent="0" justifyLastLine="0" shrinkToFit="0" readingOrder="0"/>
    </dxf>
    <dxf>
      <font>
        <strike val="0"/>
        <outline val="0"/>
        <shadow val="0"/>
        <u val="none"/>
        <vertAlign val="baseline"/>
        <sz val="12"/>
        <name val="Calibri"/>
        <family val="2"/>
        <scheme val="minor"/>
      </font>
      <numFmt numFmtId="15" formatCode="0.00E+00"/>
      <alignment horizontal="general" vertical="center" textRotation="0" wrapText="0" indent="0" justifyLastLine="0" shrinkToFit="0" readingOrder="0"/>
    </dxf>
    <dxf>
      <font>
        <strike val="0"/>
        <outline val="0"/>
        <shadow val="0"/>
        <u val="none"/>
        <vertAlign val="baseline"/>
        <sz val="12"/>
        <name val="Calibri"/>
        <family val="2"/>
        <scheme val="minor"/>
      </font>
      <alignment horizontal="general" vertical="center" textRotation="0" wrapText="0" indent="0" justifyLastLine="0" shrinkToFit="0" readingOrder="0"/>
    </dxf>
    <dxf>
      <font>
        <strike val="0"/>
        <outline val="0"/>
        <shadow val="0"/>
        <u val="none"/>
        <vertAlign val="baseline"/>
        <sz val="12"/>
        <name val="Calibri"/>
        <family val="2"/>
        <scheme val="minor"/>
      </font>
      <alignment horizontal="general" vertical="center" textRotation="0" wrapText="0" indent="0" justifyLastLine="0" shrinkToFit="0" readingOrder="0"/>
    </dxf>
    <dxf>
      <font>
        <strike val="0"/>
        <outline val="0"/>
        <shadow val="0"/>
        <u val="none"/>
        <vertAlign val="baseline"/>
        <sz val="12"/>
        <name val="Calibri"/>
        <family val="2"/>
        <scheme val="minor"/>
      </font>
      <alignment horizontal="general" vertical="center" textRotation="0" wrapText="0" indent="0" justifyLastLine="0" shrinkToFit="0" readingOrder="0"/>
    </dxf>
    <dxf>
      <font>
        <strike val="0"/>
        <outline val="0"/>
        <shadow val="0"/>
        <u val="none"/>
        <vertAlign val="baseline"/>
        <sz val="12"/>
        <name val="Calibri"/>
        <family val="2"/>
        <scheme val="minor"/>
      </font>
      <alignment horizontal="general" vertical="center" textRotation="0" wrapText="0" indent="0" justifyLastLine="0" shrinkToFit="0" readingOrder="0"/>
    </dxf>
    <dxf>
      <font>
        <strike val="0"/>
        <outline val="0"/>
        <shadow val="0"/>
        <u val="none"/>
        <vertAlign val="baseline"/>
        <sz val="12"/>
        <name val="Calibri"/>
        <family val="2"/>
        <scheme val="minor"/>
      </font>
      <alignment horizontal="general" vertical="center" textRotation="0" wrapText="0" indent="0" justifyLastLine="0" shrinkToFit="0" readingOrder="0"/>
    </dxf>
    <dxf>
      <font>
        <strike val="0"/>
        <outline val="0"/>
        <shadow val="0"/>
        <u val="none"/>
        <vertAlign val="baseline"/>
        <sz val="12"/>
        <name val="Calibri"/>
        <family val="2"/>
        <scheme val="minor"/>
      </font>
      <alignment horizontal="general" vertical="center" textRotation="0" wrapText="0" indent="0" justifyLastLine="0" shrinkToFit="0" readingOrder="0"/>
    </dxf>
    <dxf>
      <font>
        <strike val="0"/>
        <outline val="0"/>
        <shadow val="0"/>
        <u val="none"/>
        <vertAlign val="baseline"/>
        <sz val="12"/>
        <name val="Calibri"/>
        <family val="2"/>
        <scheme val="minor"/>
      </font>
      <alignment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alignmen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vertical="center" textRotation="0" wrapText="0" indent="0" justifyLastLine="0" shrinkToFit="0" readingOrder="0"/>
    </dxf>
    <dxf>
      <font>
        <strike val="0"/>
        <outline val="0"/>
        <shadow val="0"/>
        <u val="none"/>
        <vertAlign val="baseline"/>
        <sz val="12"/>
        <name val="Calibri"/>
        <family val="2"/>
        <scheme val="minor"/>
      </font>
      <alignment vertical="center" textRotation="0" wrapText="0" indent="0" justifyLastLine="0" shrinkToFit="0" readingOrder="0"/>
    </dxf>
    <dxf>
      <font>
        <strike val="0"/>
        <outline val="0"/>
        <shadow val="0"/>
        <u val="none"/>
        <vertAlign val="baseline"/>
        <sz val="12"/>
        <name val="Calibri"/>
        <family val="2"/>
        <scheme val="minor"/>
      </font>
      <numFmt numFmtId="15" formatCode="0.00E+00"/>
      <alignment vertical="center" textRotation="0" wrapText="0" indent="0" justifyLastLine="0" shrinkToFit="0" readingOrder="0"/>
    </dxf>
    <dxf>
      <font>
        <strike val="0"/>
        <outline val="0"/>
        <shadow val="0"/>
        <u val="none"/>
        <vertAlign val="baseline"/>
        <sz val="12"/>
        <name val="Calibri"/>
        <family val="2"/>
        <scheme val="minor"/>
      </font>
      <alignment vertical="center" textRotation="0" wrapText="0" indent="0" justifyLastLine="0" shrinkToFit="0" readingOrder="0"/>
    </dxf>
    <dxf>
      <font>
        <strike val="0"/>
        <outline val="0"/>
        <shadow val="0"/>
        <u val="none"/>
        <vertAlign val="baseline"/>
        <sz val="12"/>
        <name val="Calibri"/>
        <family val="2"/>
        <scheme val="minor"/>
      </font>
      <alignment vertical="center" textRotation="0" wrapText="0" indent="0" justifyLastLine="0" shrinkToFit="0" readingOrder="0"/>
    </dxf>
    <dxf>
      <font>
        <strike val="0"/>
        <outline val="0"/>
        <shadow val="0"/>
        <u val="none"/>
        <vertAlign val="baseline"/>
        <sz val="12"/>
        <name val="Calibri"/>
        <family val="2"/>
        <scheme val="minor"/>
      </font>
      <alignment vertical="center" textRotation="0" wrapText="0" indent="0" justifyLastLine="0" shrinkToFit="0" readingOrder="0"/>
    </dxf>
    <dxf>
      <font>
        <strike val="0"/>
        <outline val="0"/>
        <shadow val="0"/>
        <u val="none"/>
        <vertAlign val="baseline"/>
        <sz val="12"/>
        <name val="Calibri"/>
        <family val="2"/>
        <scheme val="minor"/>
      </font>
      <alignment vertical="center" textRotation="0" wrapText="0" indent="0" justifyLastLine="0" shrinkToFit="0" readingOrder="0"/>
    </dxf>
    <dxf>
      <font>
        <strike val="0"/>
        <outline val="0"/>
        <shadow val="0"/>
        <u val="none"/>
        <vertAlign val="baseline"/>
        <sz val="12"/>
        <name val="Calibri"/>
        <family val="2"/>
        <scheme val="minor"/>
      </font>
      <alignment vertical="center" textRotation="0" wrapText="0" indent="0" justifyLastLine="0" shrinkToFit="0" readingOrder="0"/>
    </dxf>
    <dxf>
      <font>
        <strike val="0"/>
        <outline val="0"/>
        <shadow val="0"/>
        <u val="none"/>
        <vertAlign val="baseline"/>
        <sz val="12"/>
        <name val="Calibri"/>
        <family val="2"/>
        <scheme val="minor"/>
      </font>
      <alignment vertical="center" textRotation="0" wrapText="0" indent="0" justifyLastLine="0" shrinkToFit="0" readingOrder="0"/>
    </dxf>
    <dxf>
      <font>
        <strike val="0"/>
        <outline val="0"/>
        <shadow val="0"/>
        <u val="none"/>
        <vertAlign val="baseline"/>
        <sz val="12"/>
        <name val="Calibri"/>
        <family val="2"/>
        <scheme val="minor"/>
      </font>
      <alignment vertical="center" textRotation="0" wrapText="0" indent="0" justifyLastLine="0" shrinkToFit="0" readingOrder="0"/>
    </dxf>
    <dxf>
      <font>
        <strike val="0"/>
        <outline val="0"/>
        <shadow val="0"/>
        <u val="none"/>
        <vertAlign val="baseline"/>
        <sz val="12"/>
        <name val="Calibri"/>
        <family val="2"/>
        <scheme val="minor"/>
      </font>
      <alignment vertical="center" textRotation="0" wrapText="0" indent="0" justifyLastLine="0" shrinkToFit="0" readingOrder="0"/>
    </dxf>
    <dxf>
      <font>
        <b val="0"/>
        <i/>
        <strike val="0"/>
        <condense val="0"/>
        <extend val="0"/>
        <outline val="0"/>
        <shadow val="0"/>
        <u val="none"/>
        <vertAlign val="baseline"/>
        <sz val="12"/>
        <color theme="1"/>
        <name val="Calibri"/>
        <family val="2"/>
        <scheme val="minor"/>
      </font>
      <alignment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alignment vertical="center" textRotation="0" wrapText="0" indent="0" justifyLastLine="0" shrinkToFit="0" readingOrder="0"/>
    </dxf>
    <dxf>
      <font>
        <strike val="0"/>
        <outline val="0"/>
        <shadow val="0"/>
        <u val="none"/>
        <vertAlign val="baseline"/>
        <sz val="12"/>
        <name val="Calibri"/>
        <family val="2"/>
        <scheme val="minor"/>
      </font>
      <alignment vertical="center" textRotation="0" wrapText="0" indent="0" justifyLastLine="0" shrinkToFit="0" readingOrder="0"/>
    </dxf>
    <dxf>
      <font>
        <strike val="0"/>
        <outline val="0"/>
        <shadow val="0"/>
        <u val="none"/>
        <vertAlign val="baseline"/>
        <sz val="12"/>
        <name val="Calibri"/>
        <family val="2"/>
        <scheme val="minor"/>
      </font>
      <alignment vertical="center" textRotation="0" wrapText="0" indent="0" justifyLastLine="0" shrinkToFit="0" readingOrder="0"/>
    </dxf>
    <dxf>
      <font>
        <b/>
        <i val="0"/>
        <strike val="0"/>
        <condense val="0"/>
        <extend val="0"/>
        <outline val="0"/>
        <shadow val="0"/>
        <u val="none"/>
        <vertAlign val="baseline"/>
        <sz val="12"/>
        <color theme="0"/>
        <name val="Calibri"/>
        <family val="2"/>
        <scheme val="minor"/>
      </font>
      <alignment vertical="center" textRotation="0" wrapText="0" indent="0" justifyLastLine="0" shrinkToFit="0" readingOrder="0"/>
      <border diagonalUp="0" diagonalDown="0" outline="0">
        <left style="thin">
          <color indexed="64"/>
        </left>
        <right style="thin">
          <color indexed="64"/>
        </right>
        <top/>
        <bottom/>
      </border>
    </dxf>
    <dxf>
      <font>
        <strike val="0"/>
        <outline val="0"/>
        <shadow val="0"/>
        <u val="none"/>
        <sz val="12"/>
        <color theme="1"/>
        <name val="Calibri"/>
        <family val="2"/>
        <scheme val="minor"/>
      </font>
      <numFmt numFmtId="30" formatCode="@"/>
      <alignment horizontal="left" vertical="center" textRotation="0" wrapText="0" indent="0" justifyLastLine="0" shrinkToFit="0" readingOrder="0"/>
    </dxf>
    <dxf>
      <font>
        <strike val="0"/>
        <outline val="0"/>
        <shadow val="0"/>
        <u val="none"/>
        <sz val="12"/>
        <color theme="1"/>
        <name val="Calibri"/>
        <family val="2"/>
        <scheme val="minor"/>
      </font>
      <alignment horizontal="left" vertical="center" textRotation="0" wrapText="0" indent="0" justifyLastLine="0" shrinkToFit="0" readingOrder="0"/>
    </dxf>
    <dxf>
      <font>
        <strike val="0"/>
        <outline val="0"/>
        <shadow val="0"/>
        <u val="none"/>
        <sz val="12"/>
        <color theme="1"/>
        <name val="Calibri"/>
        <family val="2"/>
        <scheme val="minor"/>
      </font>
      <alignment horizontal="left" vertical="center" textRotation="0" wrapText="0" indent="0" justifyLastLine="0" shrinkToFit="0" readingOrder="0"/>
    </dxf>
    <dxf>
      <font>
        <strike val="0"/>
        <outline val="0"/>
        <shadow val="0"/>
        <u val="none"/>
        <sz val="12"/>
        <color theme="1"/>
        <name val="Calibri"/>
        <family val="2"/>
        <scheme val="minor"/>
      </font>
      <numFmt numFmtId="30" formatCode="@"/>
      <alignment horizontal="left" vertical="center" textRotation="0" wrapText="0" indent="0" justifyLastLine="0" shrinkToFit="0" readingOrder="0"/>
    </dxf>
    <dxf>
      <font>
        <strike val="0"/>
        <outline val="0"/>
        <shadow val="0"/>
        <u val="none"/>
        <sz val="12"/>
        <color theme="1"/>
        <name val="Calibri"/>
        <family val="2"/>
        <scheme val="minor"/>
      </font>
      <numFmt numFmtId="30" formatCode="@"/>
      <alignment horizontal="left" vertical="center" textRotation="0" wrapText="0" indent="0" justifyLastLine="0" shrinkToFit="0" readingOrder="0"/>
    </dxf>
    <dxf>
      <font>
        <strike val="0"/>
        <outline val="0"/>
        <shadow val="0"/>
        <u val="none"/>
        <sz val="12"/>
        <color theme="1"/>
        <name val="Calibri"/>
        <family val="2"/>
        <scheme val="minor"/>
      </font>
      <alignment horizontal="left" vertical="center" textRotation="0" wrapText="0" indent="0" justifyLastLine="0" shrinkToFit="0" readingOrder="0"/>
    </dxf>
    <dxf>
      <font>
        <strike val="0"/>
        <outline val="0"/>
        <shadow val="0"/>
        <u val="none"/>
        <sz val="12"/>
        <color theme="1"/>
        <name val="Calibri"/>
        <family val="2"/>
        <scheme val="minor"/>
      </font>
      <numFmt numFmtId="15" formatCode="0.00E+00"/>
      <alignment horizontal="left" vertical="center" textRotation="0" wrapText="0" indent="0" justifyLastLine="0" shrinkToFit="0" readingOrder="0"/>
    </dxf>
    <dxf>
      <font>
        <i/>
        <strike val="0"/>
        <outline val="0"/>
        <shadow val="0"/>
        <u val="none"/>
        <sz val="12"/>
        <color theme="1"/>
        <name val="Calibri"/>
        <family val="2"/>
        <scheme val="minor"/>
      </font>
      <numFmt numFmtId="30" formatCode="@"/>
      <alignment horizontal="left" vertical="center" textRotation="0" wrapText="0" indent="0" justifyLastLine="0" shrinkToFit="0" readingOrder="0"/>
    </dxf>
    <dxf>
      <font>
        <strike val="0"/>
        <outline val="0"/>
        <shadow val="0"/>
        <u val="none"/>
        <sz val="12"/>
        <color theme="1"/>
        <name val="Calibri"/>
        <family val="2"/>
        <scheme val="minor"/>
      </font>
      <numFmt numFmtId="165" formatCode="0.000"/>
      <alignment horizontal="left" vertical="center" textRotation="0" wrapText="0" indent="0" justifyLastLine="0" shrinkToFit="0" readingOrder="0"/>
    </dxf>
    <dxf>
      <font>
        <strike val="0"/>
        <outline val="0"/>
        <shadow val="0"/>
        <u val="none"/>
        <sz val="12"/>
        <color theme="1"/>
        <name val="Calibri"/>
        <family val="2"/>
        <scheme val="minor"/>
      </font>
      <alignment horizontal="left" vertical="center" textRotation="0" wrapText="0" indent="0" justifyLastLine="0" shrinkToFit="0" readingOrder="0"/>
    </dxf>
    <dxf>
      <font>
        <strike val="0"/>
        <outline val="0"/>
        <shadow val="0"/>
        <u val="none"/>
        <sz val="12"/>
        <color theme="1"/>
        <name val="Calibri"/>
        <family val="2"/>
        <scheme val="minor"/>
      </font>
      <numFmt numFmtId="30" formatCode="@"/>
      <alignment horizontal="left" vertical="center" textRotation="0" wrapText="0" indent="0" justifyLastLine="0" shrinkToFit="0" readingOrder="0"/>
    </dxf>
    <dxf>
      <font>
        <strike val="0"/>
        <outline val="0"/>
        <shadow val="0"/>
        <u val="none"/>
        <sz val="12"/>
        <color theme="1"/>
        <name val="Calibri"/>
        <family val="2"/>
        <scheme val="minor"/>
      </font>
      <alignment horizontal="left" vertical="center" textRotation="0" wrapText="0" indent="0" justifyLastLine="0" shrinkToFit="0" readingOrder="0"/>
    </dxf>
    <dxf>
      <font>
        <strike val="0"/>
        <outline val="0"/>
        <shadow val="0"/>
        <u val="none"/>
        <sz val="12"/>
        <color theme="1"/>
        <name val="Calibri"/>
        <family val="2"/>
        <scheme val="minor"/>
      </font>
      <numFmt numFmtId="30" formatCode="@"/>
      <alignment horizontal="left" vertical="center" textRotation="0" wrapText="0" indent="0" justifyLastLine="0" shrinkToFit="0" readingOrder="0"/>
    </dxf>
    <dxf>
      <font>
        <strike val="0"/>
        <outline val="0"/>
        <shadow val="0"/>
        <u val="none"/>
        <sz val="12"/>
        <color theme="1"/>
        <name val="Calibri"/>
        <family val="2"/>
        <scheme val="minor"/>
      </font>
      <numFmt numFmtId="30" formatCode="@"/>
      <alignment horizontal="left" vertical="center" textRotation="0" wrapText="0" indent="0" justifyLastLine="0" shrinkToFit="0" readingOrder="0"/>
    </dxf>
    <dxf>
      <font>
        <strike val="0"/>
        <outline val="0"/>
        <shadow val="0"/>
        <u val="none"/>
        <sz val="12"/>
        <color theme="1"/>
        <name val="Calibri"/>
        <family val="2"/>
        <scheme val="minor"/>
      </font>
      <numFmt numFmtId="30" formatCode="@"/>
      <alignment horizontal="left"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numFmt numFmtId="30" formatCode="@"/>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2" formatCode="0.00"/>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2" formatCode="0.00"/>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2" formatCode="0.00"/>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2" formatCode="0.00"/>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5" formatCode="0.00E+00"/>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bottom" textRotation="0" indent="0" justifyLastLine="0" shrinkToFit="0" readingOrder="0"/>
    </dxf>
    <dxf>
      <font>
        <b/>
        <i val="0"/>
        <strike val="0"/>
        <condense val="0"/>
        <extend val="0"/>
        <outline val="0"/>
        <shadow val="0"/>
        <u val="none"/>
        <vertAlign val="baseline"/>
        <sz val="11"/>
        <color theme="0"/>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2" formatCode="0.00"/>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2" formatCode="0.00"/>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2" formatCode="0.00"/>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numFmt numFmtId="2" formatCode="0.00"/>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bottom" textRotation="0" indent="0" justifyLastLine="0" shrinkToFit="0" readingOrder="0"/>
    </dxf>
    <dxf>
      <font>
        <b/>
        <i val="0"/>
        <strike val="0"/>
        <condense val="0"/>
        <extend val="0"/>
        <outline val="0"/>
        <shadow val="0"/>
        <u val="none"/>
        <vertAlign val="baseline"/>
        <sz val="11"/>
        <color theme="0"/>
        <name val="Calibri"/>
        <family val="2"/>
        <scheme val="none"/>
      </font>
      <alignment horizontal="left" vertical="bottom" textRotation="0" indent="0" justifyLastLine="0" shrinkToFit="0" readingOrder="0"/>
    </dxf>
    <dxf>
      <font>
        <b val="0"/>
        <i val="0"/>
        <strike val="0"/>
        <condense val="0"/>
        <extend val="0"/>
        <outline val="0"/>
        <shadow val="0"/>
        <u val="none"/>
        <vertAlign val="baseline"/>
        <sz val="12"/>
        <color theme="1"/>
        <name val="Calibri"/>
        <family val="2"/>
        <scheme val="none"/>
      </font>
      <numFmt numFmtId="15" formatCode="0.00E+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65" formatCode="0.0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5" formatCode="0.00E+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65" formatCode="0.0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5" formatCode="0.00E+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65" formatCode="0.0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5" formatCode="0.00E+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65" formatCode="0.0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5" formatCode="0.00E+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65" formatCode="0.0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5" formatCode="0.00E+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65" formatCode="0.0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5" formatCode="0.00E+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65" formatCode="0.0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5" formatCode="0.00E+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65" formatCode="0.0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5" formatCode="0.00E+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65" formatCode="0.0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5" formatCode="0.00E+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65" formatCode="0.0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5" formatCode="0.00E+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65" formatCode="0.0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5" formatCode="0.00E+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65" formatCode="0.0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5" formatCode="0.00E+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2" formatCode="0.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2" formatCode="0.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5" formatCode="0.00E+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2" formatCode="0.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numFmt numFmtId="165" formatCode="0.00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none"/>
      </font>
      <alignment horizontal="left" vertical="bottom" textRotation="0" wrapText="0" indent="0" justifyLastLine="0" shrinkToFit="0" readingOrder="0"/>
    </dxf>
    <dxf>
      <font>
        <b/>
        <i val="0"/>
        <strike val="0"/>
        <condense val="0"/>
        <extend val="0"/>
        <outline val="0"/>
        <shadow val="0"/>
        <u val="none"/>
        <vertAlign val="baseline"/>
        <sz val="12"/>
        <color theme="0"/>
        <name val="Calibri (Body)"/>
        <scheme val="none"/>
      </font>
      <alignment horizontal="general" vertical="bottom" textRotation="0" wrapText="1"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i/>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5" formatCode="0.00E+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2" formatCode="0.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5" formatCode="0.00E+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2" formatCode="0.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5" formatCode="0.00E+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2" formatCode="0.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5" formatCode="0.00E+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2" formatCode="0.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5" formatCode="0.00E+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2" formatCode="0.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5" formatCode="0.00E+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2" formatCode="0.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5" formatCode="0.00E+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2" formatCode="0.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5" formatCode="0.00E+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2" formatCode="0.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5" formatCode="0.00E+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2" formatCode="0.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5" formatCode="0.00E+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2" formatCode="0.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5" formatCode="0.0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5" formatCode="0.00E+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2" formatCode="0.00"/>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vertAlign val="baseline"/>
        <sz val="12"/>
        <color theme="1"/>
        <name val="Calibri"/>
        <family val="2"/>
        <scheme val="minor"/>
      </font>
      <fill>
        <patternFill patternType="none">
          <fgColor indexed="64"/>
          <bgColor auto="1"/>
        </patternFill>
      </fill>
      <alignment vertical="center" textRotation="0" wrapText="0" indent="0" justifyLastLine="0" shrinkToFit="0" readingOrder="0"/>
    </dxf>
    <dxf>
      <font>
        <strike val="0"/>
        <outline val="0"/>
        <shadow val="0"/>
        <vertAlign val="baseline"/>
        <sz val="12"/>
        <color theme="1"/>
        <name val="Calibri"/>
        <family val="2"/>
        <scheme val="minor"/>
      </font>
      <fill>
        <patternFill patternType="none">
          <fgColor indexed="64"/>
          <bgColor auto="1"/>
        </patternFill>
      </fill>
      <alignment vertical="center" textRotation="0" wrapText="0" indent="0" justifyLastLine="0" shrinkToFit="0" readingOrder="0"/>
    </dxf>
    <dxf>
      <font>
        <strike val="0"/>
        <outline val="0"/>
        <shadow val="0"/>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dxf>
    <dxf>
      <font>
        <strike val="0"/>
        <outline val="0"/>
        <shadow val="0"/>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dxf>
    <dxf>
      <font>
        <strike val="0"/>
        <outline val="0"/>
        <shadow val="0"/>
        <vertAlign val="baseline"/>
        <sz val="12"/>
        <color theme="1"/>
        <name val="Calibri"/>
        <family val="2"/>
        <scheme val="minor"/>
      </font>
      <numFmt numFmtId="167" formatCode="0.0000"/>
      <fill>
        <patternFill patternType="none">
          <fgColor indexed="64"/>
          <bgColor auto="1"/>
        </patternFill>
      </fill>
      <alignment horizontal="center" vertical="center" textRotation="0" wrapText="0" indent="0" justifyLastLine="0" shrinkToFit="0" readingOrder="0"/>
    </dxf>
    <dxf>
      <font>
        <strike val="0"/>
        <outline val="0"/>
        <shadow val="0"/>
        <vertAlign val="baseline"/>
        <sz val="12"/>
        <color theme="1"/>
        <name val="Calibri"/>
        <family val="2"/>
        <scheme val="minor"/>
      </font>
      <numFmt numFmtId="167" formatCode="0.0000"/>
      <fill>
        <patternFill patternType="none">
          <fgColor indexed="64"/>
          <bgColor auto="1"/>
        </patternFill>
      </fill>
      <alignment horizontal="center" vertical="center" textRotation="0" wrapText="0" indent="0" justifyLastLine="0" shrinkToFit="0" readingOrder="0"/>
    </dxf>
    <dxf>
      <font>
        <strike val="0"/>
        <outline val="0"/>
        <shadow val="0"/>
        <vertAlign val="baseline"/>
        <sz val="12"/>
        <color theme="1"/>
        <name val="Calibri"/>
        <family val="2"/>
        <scheme val="minor"/>
      </font>
      <numFmt numFmtId="167" formatCode="0.0000"/>
      <fill>
        <patternFill patternType="none">
          <fgColor indexed="64"/>
          <bgColor auto="1"/>
        </patternFill>
      </fill>
      <alignment horizontal="center" vertical="center" textRotation="0" wrapText="0" indent="0" justifyLastLine="0" shrinkToFit="0" readingOrder="0"/>
    </dxf>
    <dxf>
      <font>
        <strike val="0"/>
        <outline val="0"/>
        <shadow val="0"/>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double">
          <color auto="1"/>
        </right>
        <top/>
        <bottom/>
      </border>
    </dxf>
    <dxf>
      <font>
        <strike val="0"/>
        <outline val="0"/>
        <shadow val="0"/>
        <vertAlign val="baseline"/>
        <sz val="12"/>
        <color theme="1"/>
        <name val="Calibri"/>
        <family val="2"/>
        <scheme val="minor"/>
      </font>
      <fill>
        <patternFill patternType="none">
          <fgColor indexed="64"/>
          <bgColor auto="1"/>
        </patternFill>
      </fill>
      <alignment horizontal="center" vertical="center" textRotation="0" wrapText="0" indent="0" justifyLastLine="0" shrinkToFit="0" readingOrder="0"/>
    </dxf>
    <dxf>
      <font>
        <strike val="0"/>
        <outline val="0"/>
        <shadow val="0"/>
        <vertAlign val="baseline"/>
        <sz val="12"/>
        <color theme="1"/>
        <name val="Calibri"/>
        <family val="2"/>
        <scheme val="minor"/>
      </font>
      <numFmt numFmtId="167" formatCode="0.0000"/>
      <fill>
        <patternFill patternType="none">
          <fgColor indexed="64"/>
          <bgColor auto="1"/>
        </patternFill>
      </fill>
      <alignment horizontal="center" vertical="center" textRotation="0" wrapText="0" indent="0" justifyLastLine="0" shrinkToFit="0" readingOrder="0"/>
    </dxf>
    <dxf>
      <font>
        <strike val="0"/>
        <outline val="0"/>
        <shadow val="0"/>
        <vertAlign val="baseline"/>
        <sz val="12"/>
        <color theme="1"/>
        <name val="Calibri"/>
        <family val="2"/>
        <scheme val="minor"/>
      </font>
      <numFmt numFmtId="167" formatCode="0.0000"/>
      <fill>
        <patternFill patternType="none">
          <fgColor indexed="64"/>
          <bgColor auto="1"/>
        </patternFill>
      </fill>
      <alignment horizontal="center" vertical="center" textRotation="0" wrapText="0" indent="0" justifyLastLine="0" shrinkToFit="0" readingOrder="0"/>
    </dxf>
    <dxf>
      <font>
        <strike val="0"/>
        <outline val="0"/>
        <shadow val="0"/>
        <vertAlign val="baseline"/>
        <sz val="12"/>
        <color theme="1"/>
        <name val="Calibri"/>
        <family val="2"/>
        <scheme val="minor"/>
      </font>
      <numFmt numFmtId="167" formatCode="0.0000"/>
      <fill>
        <patternFill patternType="none">
          <fgColor indexed="64"/>
          <bgColor auto="1"/>
        </patternFill>
      </fill>
      <alignment horizontal="center" vertical="center" textRotation="0" wrapText="0" indent="0" justifyLastLine="0" shrinkToFit="0" readingOrder="0"/>
    </dxf>
    <dxf>
      <font>
        <strike val="0"/>
        <outline val="0"/>
        <shadow val="0"/>
        <vertAlign val="baseline"/>
        <sz val="12"/>
        <color theme="1"/>
        <name val="Calibri"/>
        <family val="2"/>
        <scheme val="minor"/>
      </font>
      <fill>
        <patternFill patternType="none">
          <fgColor indexed="64"/>
          <bgColor auto="1"/>
        </patternFill>
      </fill>
      <alignment vertical="center" textRotation="0" wrapText="0" indent="0" justifyLastLine="0" shrinkToFit="0" readingOrder="0"/>
    </dxf>
    <dxf>
      <font>
        <strike val="0"/>
        <outline val="0"/>
        <shadow val="0"/>
        <vertAlign val="baseline"/>
        <sz val="12"/>
        <color theme="1"/>
        <name val="Calibri"/>
        <family val="2"/>
        <scheme val="minor"/>
      </font>
      <fill>
        <patternFill patternType="none">
          <fgColor indexed="64"/>
          <bgColor auto="1"/>
        </patternFill>
      </fill>
      <alignment vertical="center" textRotation="0" wrapText="0" indent="0" justifyLastLine="0" shrinkToFit="0" readingOrder="0"/>
    </dxf>
    <dxf>
      <font>
        <strike val="0"/>
        <outline val="0"/>
        <shadow val="0"/>
        <vertAlign val="baseline"/>
        <sz val="12"/>
        <color theme="1"/>
        <name val="Calibri"/>
        <family val="2"/>
        <scheme val="minor"/>
      </font>
      <fill>
        <patternFill patternType="none">
          <fgColor indexed="64"/>
          <bgColor auto="1"/>
        </patternFill>
      </fill>
      <alignment vertical="center" textRotation="0" wrapText="0" indent="0" justifyLastLine="0" shrinkToFit="0" readingOrder="0"/>
    </dxf>
    <dxf>
      <alignment horizontal="left" vertical="center" textRotation="0" wrapText="0" indent="0" justifyLastLine="0" shrinkToFit="0" readingOrder="0"/>
      <border diagonalUp="0" diagonalDown="0" outline="0">
        <left/>
        <right/>
        <top style="thin">
          <color theme="4" tint="0.39997558519241921"/>
        </top>
        <bottom/>
      </border>
    </dxf>
    <dxf>
      <alignment horizontal="left" vertical="center" textRotation="0" wrapText="0" indent="0" justifyLastLine="0" shrinkToFit="0" readingOrder="0"/>
      <border diagonalUp="0" diagonalDown="0" outline="0">
        <left/>
        <right/>
        <top style="thin">
          <color theme="4" tint="0.39997558519241921"/>
        </top>
        <bottom/>
      </border>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border diagonalUp="0" diagonalDown="0" outline="0">
        <left/>
        <right/>
        <top style="thin">
          <color theme="4" tint="0.39997558519241921"/>
        </top>
        <bottom/>
      </border>
    </dxf>
    <dxf>
      <alignment horizontal="left" vertical="center" textRotation="0" wrapText="0" indent="0" justifyLastLine="0" shrinkToFit="0" readingOrder="0"/>
      <border diagonalUp="0" diagonalDown="0" outline="0">
        <left/>
        <right style="thin">
          <color theme="4" tint="0.39997558519241921"/>
        </right>
        <top style="thin">
          <color theme="4" tint="0.39997558519241921"/>
        </top>
        <bottom/>
      </border>
    </dxf>
    <dxf>
      <alignment horizontal="left" vertical="center" textRotation="0" wrapText="0" indent="0" justifyLastLine="0" shrinkToFit="0" readingOrder="0"/>
      <border diagonalUp="0" diagonalDown="0" outline="0">
        <left/>
        <right/>
        <top style="thin">
          <color theme="4" tint="0.39997558519241921"/>
        </top>
        <bottom/>
      </border>
    </dxf>
    <dxf>
      <numFmt numFmtId="0" formatCode="General"/>
      <alignment horizontal="left" vertical="center" textRotation="0" wrapText="0" indent="0" justifyLastLine="0" shrinkToFit="0" readingOrder="0"/>
      <border diagonalUp="0" diagonalDown="0" outline="0">
        <left/>
        <right/>
        <top style="thin">
          <color theme="4" tint="0.39997558519241921"/>
        </top>
        <bottom/>
      </border>
    </dxf>
    <dxf>
      <alignment horizontal="left" vertical="center" textRotation="0" wrapText="0" indent="0" justifyLastLine="0" shrinkToFit="0" readingOrder="0"/>
      <border diagonalUp="0" diagonalDown="0" outline="0">
        <left/>
        <right/>
        <top style="thin">
          <color theme="4" tint="0.39997558519241921"/>
        </top>
        <bottom/>
      </border>
    </dxf>
    <dxf>
      <alignment horizontal="left" vertical="center" textRotation="0" wrapText="0" indent="0" justifyLastLine="0" shrinkToFit="0" readingOrder="0"/>
      <border diagonalUp="0" diagonalDown="0" outline="0">
        <left/>
        <right/>
        <top style="thin">
          <color theme="4" tint="0.39997558519241921"/>
        </top>
        <bottom/>
      </border>
    </dxf>
    <dxf>
      <alignment horizontal="left" vertical="center" textRotation="0" wrapText="0" indent="0" justifyLastLine="0" shrinkToFit="0" readingOrder="0"/>
      <border diagonalUp="0" diagonalDown="0" outline="0">
        <left/>
        <right/>
        <top style="thin">
          <color theme="4" tint="0.39997558519241921"/>
        </top>
        <bottom/>
      </border>
    </dxf>
    <dxf>
      <alignment horizontal="left" vertical="center" textRotation="0" wrapText="0" indent="0" justifyLastLine="0" shrinkToFit="0" readingOrder="0"/>
      <border diagonalUp="0" diagonalDown="0" outline="0">
        <left/>
        <right/>
        <top style="thin">
          <color theme="4" tint="0.39997558519241921"/>
        </top>
        <bottom/>
      </border>
    </dxf>
    <dxf>
      <numFmt numFmtId="0" formatCode="General"/>
      <alignment horizontal="left" vertical="center" textRotation="0" wrapText="0" indent="0" justifyLastLine="0" shrinkToFit="0" readingOrder="0"/>
      <border diagonalUp="0" diagonalDown="0" outline="0">
        <left/>
        <right/>
        <top style="thin">
          <color theme="4" tint="0.39997558519241921"/>
        </top>
        <bottom/>
      </border>
    </dxf>
    <dxf>
      <alignment horizontal="left" vertical="center" textRotation="0" wrapText="0" indent="0" justifyLastLine="0" shrinkToFit="0" readingOrder="0"/>
      <border diagonalUp="0" diagonalDown="0" outline="0">
        <left/>
        <right/>
        <top style="thin">
          <color theme="4" tint="0.39997558519241921"/>
        </top>
        <bottom/>
      </border>
    </dxf>
    <dxf>
      <alignment horizontal="left" vertical="center" textRotation="0" wrapText="0" indent="0" justifyLastLine="0" shrinkToFit="0" readingOrder="0"/>
      <border diagonalUp="0" diagonalDown="0" outline="0">
        <left/>
        <right/>
        <top style="thin">
          <color theme="4" tint="0.39997558519241921"/>
        </top>
        <bottom/>
      </border>
    </dxf>
    <dxf>
      <alignment horizontal="left" vertical="center" textRotation="0" wrapText="0" indent="0" justifyLastLine="0" shrinkToFit="0" readingOrder="0"/>
      <border diagonalUp="0" diagonalDown="0" outline="0">
        <left/>
        <right/>
        <top style="thin">
          <color theme="4" tint="0.39997558519241921"/>
        </top>
        <bottom/>
      </border>
    </dxf>
    <dxf>
      <alignment horizontal="left" vertical="center" textRotation="0" wrapText="0" indent="0" justifyLastLine="0" shrinkToFit="0" readingOrder="0"/>
      <border diagonalUp="0" diagonalDown="0" outline="0">
        <left/>
        <right/>
        <top style="thin">
          <color theme="4" tint="0.39997558519241921"/>
        </top>
        <bottom/>
      </border>
    </dxf>
    <dxf>
      <numFmt numFmtId="0" formatCode="General"/>
      <alignment horizontal="left" vertical="center" textRotation="0" wrapText="0" indent="0" justifyLastLine="0" shrinkToFit="0" readingOrder="0"/>
      <border diagonalUp="0" diagonalDown="0" outline="0">
        <left/>
        <right/>
        <top style="thin">
          <color theme="4" tint="0.39997558519241921"/>
        </top>
        <bottom/>
      </border>
    </dxf>
    <dxf>
      <alignment horizontal="left" vertical="center" textRotation="0" wrapText="0" indent="0" justifyLastLine="0" shrinkToFit="0" readingOrder="0"/>
      <border diagonalUp="0" diagonalDown="0" outline="0">
        <left/>
        <right/>
        <top style="thin">
          <color theme="4" tint="0.39997558519241921"/>
        </top>
        <bottom/>
      </border>
    </dxf>
    <dxf>
      <alignment horizontal="left" vertical="center" textRotation="0" wrapText="0" indent="0" justifyLastLine="0" shrinkToFit="0" readingOrder="0"/>
      <border diagonalUp="0" diagonalDown="0" outline="0">
        <left/>
        <right/>
        <top style="thin">
          <color theme="4" tint="0.39997558519241921"/>
        </top>
        <bottom/>
      </border>
    </dxf>
    <dxf>
      <alignment horizontal="left" vertical="center" textRotation="0" wrapText="0" indent="0" justifyLastLine="0" shrinkToFit="0" readingOrder="0"/>
      <border diagonalUp="0" diagonalDown="0" outline="0">
        <left/>
        <right/>
        <top style="thin">
          <color theme="4" tint="0.39997558519241921"/>
        </top>
        <bottom/>
      </border>
    </dxf>
    <dxf>
      <border outline="0">
        <left style="thin">
          <color theme="4" tint="0.39997558519241921"/>
        </left>
        <top style="thin">
          <color theme="4" tint="0.39997558519241921"/>
        </top>
        <bottom style="thin">
          <color theme="4" tint="0.39997558519241921"/>
        </bottom>
      </border>
    </dxf>
    <dxf>
      <alignment horizontal="left" vertical="center" textRotation="0" wrapText="0"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theme="4"/>
          <bgColor theme="4"/>
        </patternFill>
      </fill>
      <alignment horizontal="left"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vertical="center" textRotation="0" indent="0" justifyLastLine="0" shrinkToFit="0" readingOrder="0"/>
    </dxf>
    <dxf>
      <font>
        <b val="0"/>
        <i/>
        <strike val="0"/>
        <condense val="0"/>
        <extend val="0"/>
        <outline val="0"/>
        <shadow val="0"/>
        <u val="none"/>
        <vertAlign val="baseline"/>
        <sz val="12"/>
        <color theme="1"/>
        <name val="Calibri"/>
        <family val="2"/>
        <scheme val="minor"/>
      </font>
      <alignment vertical="center" textRotation="0" indent="0" justifyLastLine="0" shrinkToFit="0" readingOrder="0"/>
    </dxf>
    <dxf>
      <alignment horizontal="general"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5" formatCode="0.00E+00"/>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5" formatCode="0.00E+00"/>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strike val="0"/>
        <outline val="0"/>
        <shadow val="0"/>
        <u val="none"/>
        <vertAlign val="baseline"/>
        <sz val="12"/>
        <name val="Calibri"/>
        <family val="2"/>
        <scheme val="minor"/>
      </font>
      <alignment vertical="center" textRotation="0" wrapText="0" indent="0" justifyLastLine="0" shrinkToFit="0" readingOrder="0"/>
    </dxf>
    <dxf>
      <font>
        <b/>
        <i val="0"/>
        <strike val="0"/>
        <condense val="0"/>
        <extend val="0"/>
        <outline val="0"/>
        <shadow val="0"/>
        <u val="none"/>
        <vertAlign val="baseline"/>
        <sz val="12"/>
        <color theme="0"/>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alignment vertical="center" textRotation="0" wrapText="0" indent="0" justifyLastLine="0" shrinkToFit="0" readingOrder="0"/>
    </dxf>
    <dxf>
      <font>
        <strike val="0"/>
        <outline val="0"/>
        <shadow val="0"/>
        <u val="none"/>
        <vertAlign val="baseline"/>
        <sz val="12"/>
        <name val="Calibri"/>
        <family val="2"/>
        <scheme val="minor"/>
      </font>
      <alignment vertical="center" textRotation="0" indent="0" justifyLastLine="0" shrinkToFit="0" readingOrder="0"/>
    </dxf>
    <dxf>
      <font>
        <strike val="0"/>
        <outline val="0"/>
        <shadow val="0"/>
        <u val="none"/>
        <vertAlign val="baseline"/>
        <sz val="12"/>
        <name val="Calibri"/>
        <family val="2"/>
        <scheme val="minor"/>
      </font>
      <alignment vertical="center" textRotation="0" indent="0" justifyLastLine="0" shrinkToFit="0" readingOrder="0"/>
    </dxf>
    <dxf>
      <font>
        <strike val="0"/>
        <outline val="0"/>
        <shadow val="0"/>
        <u val="none"/>
        <vertAlign val="baseline"/>
        <sz val="12"/>
        <name val="Calibri"/>
        <family val="2"/>
        <scheme val="minor"/>
      </font>
      <alignment horizontal="center" vertical="center" textRotation="0" wrapText="1" indent="0" justifyLastLine="0" shrinkToFit="0" readingOrder="0"/>
    </dxf>
    <dxf>
      <font>
        <strike val="0"/>
        <outline val="0"/>
        <shadow val="0"/>
        <u val="none"/>
        <vertAlign val="baseline"/>
        <sz val="12"/>
        <name val="Calibri"/>
        <family val="2"/>
        <scheme val="minor"/>
      </font>
      <numFmt numFmtId="3" formatCode="#,##0"/>
      <alignment horizontal="center" vertical="center" textRotation="0" wrapText="1" indent="0" justifyLastLine="0" shrinkToFit="0" readingOrder="0"/>
    </dxf>
    <dxf>
      <font>
        <strike val="0"/>
        <outline val="0"/>
        <shadow val="0"/>
        <u val="none"/>
        <vertAlign val="baseline"/>
        <sz val="12"/>
        <name val="Calibri"/>
        <family val="2"/>
        <scheme val="minor"/>
      </font>
      <alignment horizontal="center" vertical="center" textRotation="0" wrapText="1" indent="0" justifyLastLine="0" shrinkToFit="0" readingOrder="0"/>
    </dxf>
    <dxf>
      <font>
        <strike val="0"/>
        <outline val="0"/>
        <shadow val="0"/>
        <u val="none"/>
        <vertAlign val="baseline"/>
        <sz val="12"/>
        <name val="Calibri"/>
        <family val="2"/>
        <scheme val="minor"/>
      </font>
      <alignment vertical="center" textRotation="0" indent="0" justifyLastLine="0" shrinkToFit="0" readingOrder="0"/>
    </dxf>
    <dxf>
      <font>
        <strike val="0"/>
        <outline val="0"/>
        <shadow val="0"/>
        <u val="none"/>
        <vertAlign val="baseline"/>
        <sz val="12"/>
        <name val="Calibri"/>
        <family val="2"/>
        <scheme val="minor"/>
      </font>
      <numFmt numFmtId="3" formatCode="#,##0"/>
      <alignment horizontal="center" vertical="center" textRotation="0" wrapText="1" indent="0" justifyLastLine="0" shrinkToFit="0" readingOrder="0"/>
    </dxf>
    <dxf>
      <font>
        <strike val="0"/>
        <outline val="0"/>
        <shadow val="0"/>
        <u val="none"/>
        <vertAlign val="baseline"/>
        <sz val="12"/>
        <name val="Calibri"/>
        <family val="2"/>
        <scheme val="minor"/>
      </font>
      <alignment horizontal="center" vertical="center" textRotation="0" wrapText="1" indent="0" justifyLastLine="0" shrinkToFit="0" readingOrder="0"/>
    </dxf>
    <dxf>
      <font>
        <strike val="0"/>
        <outline val="0"/>
        <shadow val="0"/>
        <u val="none"/>
        <vertAlign val="baseline"/>
        <sz val="12"/>
        <name val="Calibri"/>
        <family val="2"/>
        <scheme val="minor"/>
      </font>
      <alignment horizontal="center" vertical="center" textRotation="0" wrapText="1" indent="0" justifyLastLine="0" shrinkToFit="0" readingOrder="0"/>
    </dxf>
    <dxf>
      <font>
        <strike val="0"/>
        <outline val="0"/>
        <shadow val="0"/>
        <u val="none"/>
        <vertAlign val="baseline"/>
        <sz val="12"/>
        <name val="Calibri"/>
        <family val="2"/>
        <scheme val="minor"/>
      </font>
      <alignment horizontal="center" vertical="center" textRotation="0" wrapText="1" indent="0" justifyLastLine="0" shrinkToFit="0" readingOrder="0"/>
    </dxf>
    <dxf>
      <font>
        <strike val="0"/>
        <outline val="0"/>
        <shadow val="0"/>
        <u val="none"/>
        <vertAlign val="baseline"/>
        <sz val="12"/>
        <name val="Calibri"/>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name val="Calibri"/>
        <family val="2"/>
        <scheme val="minor"/>
      </font>
      <alignment vertical="center" textRotation="0" indent="0" justifyLastLine="0" shrinkToFit="0" readingOrder="0"/>
    </dxf>
    <dxf>
      <alignment horizontal="left" vertical="center" textRotation="0" wrapText="1" indent="0" justifyLastLine="0" shrinkToFit="0" readingOrder="0"/>
    </dxf>
    <dxf>
      <font>
        <strike val="0"/>
        <outline val="0"/>
        <shadow val="0"/>
        <u val="none"/>
        <vertAlign val="baseline"/>
        <sz val="12"/>
        <name val="Calibri"/>
        <family val="2"/>
        <scheme val="minor"/>
      </font>
      <alignment horizontal="left" vertical="center" textRotation="0" wrapText="1" indent="0" justifyLastLine="0" shrinkToFit="0" readingOrder="0"/>
    </dxf>
    <dxf>
      <font>
        <strike val="0"/>
        <outline val="0"/>
        <shadow val="0"/>
        <u val="none"/>
        <vertAlign val="baseline"/>
        <sz val="12"/>
        <name val="Calibri"/>
        <family val="2"/>
        <scheme val="minor"/>
      </font>
      <alignment vertical="center" textRotation="0"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name val="Calibri"/>
        <family val="2"/>
        <scheme val="minor"/>
      </font>
      <alignment vertical="center" textRotation="0" wrapText="1" indent="0" justifyLastLine="0" shrinkToFit="0" readingOrder="0"/>
    </dxf>
    <dxf>
      <font>
        <strike val="0"/>
        <outline val="0"/>
        <shadow val="0"/>
        <u val="none"/>
        <vertAlign val="baseline"/>
        <sz val="12"/>
        <name val="Calibri"/>
        <family val="2"/>
        <scheme val="minor"/>
      </font>
      <alignmen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strike val="0"/>
        <outline val="0"/>
        <shadow val="0"/>
        <u val="none"/>
        <vertAlign val="baseline"/>
        <sz val="12"/>
        <name val="Calibri"/>
        <family val="2"/>
        <scheme val="minor"/>
      </font>
      <alignment vertical="center" textRotation="0" wrapText="1" indent="0" justifyLastLine="0" shrinkToFit="0" readingOrder="0"/>
    </dxf>
    <dxf>
      <font>
        <strike val="0"/>
        <outline val="0"/>
        <shadow val="0"/>
        <u val="none"/>
        <vertAlign val="baseline"/>
        <sz val="12"/>
        <name val="Calibri"/>
        <family val="2"/>
        <scheme val="minor"/>
      </font>
      <numFmt numFmtId="3" formatCode="#,##0"/>
      <alignment horizontal="center" vertical="center" textRotation="0" wrapText="1" indent="0" justifyLastLine="0" shrinkToFit="0" readingOrder="0"/>
    </dxf>
    <dxf>
      <fill>
        <patternFill patternType="solid">
          <fgColor indexed="64"/>
          <bgColor rgb="FFFFFF00"/>
        </patternFill>
      </fill>
      <alignment horizontal="center" vertical="center" textRotation="0" wrapText="1" indent="0" justifyLastLine="0" shrinkToFit="0" readingOrder="0"/>
    </dxf>
    <dxf>
      <font>
        <strike val="0"/>
        <outline val="0"/>
        <shadow val="0"/>
        <u val="none"/>
        <vertAlign val="baseline"/>
        <sz val="12"/>
        <name val="Calibri"/>
        <family val="2"/>
        <scheme val="minor"/>
      </font>
      <alignment horizontal="center" vertical="center" textRotation="0" wrapText="1" indent="0" justifyLastLine="0" shrinkToFit="0" readingOrder="0"/>
    </dxf>
    <dxf>
      <font>
        <strike val="0"/>
        <outline val="0"/>
        <shadow val="0"/>
        <u val="none"/>
        <vertAlign val="baseline"/>
        <sz val="12"/>
        <name val="Calibri"/>
        <family val="2"/>
        <scheme val="minor"/>
      </font>
      <alignment vertical="center" textRotation="0" wrapText="1" indent="0" justifyLastLine="0" shrinkToFit="0" readingOrder="0"/>
    </dxf>
    <dxf>
      <font>
        <strike val="0"/>
        <outline val="0"/>
        <shadow val="0"/>
        <u val="none"/>
        <vertAlign val="baseline"/>
        <sz val="12"/>
        <name val="Calibri"/>
        <family val="2"/>
        <scheme val="minor"/>
      </font>
      <numFmt numFmtId="3" formatCode="#,##0"/>
      <alignment horizontal="center" vertical="center" textRotation="0" wrapText="1" indent="0" justifyLastLine="0" shrinkToFit="0" readingOrder="0"/>
    </dxf>
    <dxf>
      <font>
        <strike val="0"/>
        <outline val="0"/>
        <shadow val="0"/>
        <u val="none"/>
        <vertAlign val="baseline"/>
        <sz val="12"/>
        <name val="Calibri"/>
        <family val="2"/>
        <scheme val="minor"/>
      </font>
      <alignment horizontal="center" vertical="center" textRotation="0" wrapText="1" indent="0" justifyLastLine="0" shrinkToFit="0" readingOrder="0"/>
    </dxf>
    <dxf>
      <font>
        <strike val="0"/>
        <outline val="0"/>
        <shadow val="0"/>
        <u val="none"/>
        <vertAlign val="baseline"/>
        <sz val="12"/>
        <name val="Calibri"/>
        <family val="2"/>
        <scheme val="minor"/>
      </font>
      <numFmt numFmtId="167" formatCode="0.0000"/>
      <alignment horizontal="center" vertical="center" textRotation="0" wrapText="1" indent="0" justifyLastLine="0" shrinkToFit="0" readingOrder="0"/>
    </dxf>
    <dxf>
      <font>
        <strike val="0"/>
        <outline val="0"/>
        <shadow val="0"/>
        <u val="none"/>
        <vertAlign val="baseline"/>
        <sz val="12"/>
        <name val="Calibri"/>
        <family val="2"/>
        <scheme val="minor"/>
      </font>
      <alignment horizontal="center" vertical="center" textRotation="0" wrapText="1" indent="0" justifyLastLine="0" shrinkToFit="0" readingOrder="0"/>
    </dxf>
    <dxf>
      <font>
        <strike val="0"/>
        <outline val="0"/>
        <shadow val="0"/>
        <u val="none"/>
        <vertAlign val="baseline"/>
        <sz val="12"/>
        <name val="Calibri"/>
        <family val="2"/>
        <scheme val="minor"/>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name val="Calibri"/>
        <family val="2"/>
        <scheme val="minor"/>
      </font>
      <alignmen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strike val="0"/>
        <outline val="0"/>
        <shadow val="0"/>
        <u val="none"/>
        <vertAlign val="baseline"/>
        <sz val="12"/>
        <name val="Calibri"/>
        <family val="2"/>
        <scheme val="minor"/>
      </font>
      <alignment horizontal="left" vertical="center" textRotation="0" wrapText="1" indent="0" justifyLastLine="0" shrinkToFit="0" readingOrder="0"/>
    </dxf>
    <dxf>
      <font>
        <strike val="0"/>
        <outline val="0"/>
        <shadow val="0"/>
        <u val="none"/>
        <vertAlign val="baseline"/>
        <sz val="12"/>
        <name val="Calibri"/>
        <family val="2"/>
        <scheme val="minor"/>
      </font>
      <alignment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1"/>
        <name val="Calibri"/>
        <family val="2"/>
        <scheme val="minor"/>
      </font>
    </dxf>
  </dxfs>
  <tableStyles count="0" defaultTableStyle="TableStyleMedium2" defaultPivotStyle="PivotStyleLight16"/>
  <colors>
    <mruColors>
      <color rgb="FF43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FB8A38DC-C0AB-104D-9106-134BAAD62307}" name="Table2839" displayName="Table2839" ref="A3:B77" totalsRowShown="0" headerRowDxfId="483">
  <tableColumns count="2">
    <tableColumn id="1" xr3:uid="{EFEDA8D3-003C-F84F-8883-64F8EB174833}" name="Acronym"/>
    <tableColumn id="2" xr3:uid="{84C12F04-29D8-C345-B256-DB3F040F5FEC}" name="Descriptio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512EA30-688F-B945-8D18-0DBD13BB3727}" name="Table26" displayName="Table26" ref="B6:AO13" totalsRowShown="0" headerRowDxfId="359" dataDxfId="358" headerRowCellStyle="Normal 2" dataCellStyle="Normal 2">
  <autoFilter ref="B6:AO13" xr:uid="{A512EA30-688F-B945-8D18-0DBD13BB3727}"/>
  <tableColumns count="40">
    <tableColumn id="1" xr3:uid="{82183FE6-3371-EB44-B6C3-37E478861F37}" name="Pos (hg19)" dataDxfId="357" dataCellStyle="Normal 2"/>
    <tableColumn id="2" xr3:uid="{03198447-537D-A54B-A673-018625A3A9AE}" name="rsID" dataDxfId="356" dataCellStyle="Normal 2"/>
    <tableColumn id="4" xr3:uid="{0057FD8B-C4F1-AC43-9E1F-FA34408A36E7}" name="EA/NEA" dataDxfId="355" dataCellStyle="Normal 2"/>
    <tableColumn id="5" xr3:uid="{4029988D-2999-6347-B34D-04105DCB8D1F}" name="EAF Meta" dataDxfId="354" dataCellStyle="Normal 2"/>
    <tableColumn id="6" xr3:uid="{EB560C58-5303-A044-98F3-030A8A5E75D4}" name="OR (95% CI) Meta" dataDxfId="353" dataCellStyle="Normal 2"/>
    <tableColumn id="7" xr3:uid="{ABA1023C-C784-6040-835E-D027929358BB}" name="P Meta" dataDxfId="352" dataCellStyle="Normal 2"/>
    <tableColumn id="8" xr3:uid="{238FCEF1-65D7-E446-B691-601CF32D4519}" name="EAF Dutch" dataDxfId="351" dataCellStyle="Normal 2"/>
    <tableColumn id="9" xr3:uid="{AD50CEC9-652D-8E4D-A5E4-D3B5F552EB65}" name="OR (95% CI) Dutch" dataDxfId="350" dataCellStyle="Normal 2"/>
    <tableColumn id="10" xr3:uid="{EF014584-767C-D945-B9EF-684BD37A0B42}" name="P Dutch" dataDxfId="349" dataCellStyle="Normal 2"/>
    <tableColumn id="11" xr3:uid="{2DFAF984-5FDD-2847-A748-6570FC3C48F6}" name="EAF UK" dataDxfId="348" dataCellStyle="Normal 2"/>
    <tableColumn id="12" xr3:uid="{66F74E0A-E627-6641-9804-8D1E48829B39}" name="OR (95% CI) UK" dataDxfId="347" dataCellStyle="Normal 2"/>
    <tableColumn id="13" xr3:uid="{E111A518-84C5-3543-810A-3CB6F6438112}" name="P UK" dataDxfId="346" dataCellStyle="Normal 2"/>
    <tableColumn id="14" xr3:uid="{35BBE576-40F7-1245-9C1B-CF67F062DDE7}" name="EAF Swe1" dataDxfId="345" dataCellStyle="Normal 2"/>
    <tableColumn id="15" xr3:uid="{6645A7FB-0FF6-CE4F-BFA8-D6C0C00846B8}" name="OR (95% CI) Swe1" dataDxfId="344" dataCellStyle="Normal 2"/>
    <tableColumn id="16" xr3:uid="{0DF2766E-F6FA-CE46-A704-453482D4E412}" name="P Swe1" dataDxfId="343" dataCellStyle="Normal 2"/>
    <tableColumn id="17" xr3:uid="{3323155A-61F4-4F49-8858-C583D8E317EA}" name="EAF Ger" dataDxfId="342" dataCellStyle="Normal 2"/>
    <tableColumn id="18" xr3:uid="{C87707A2-8276-464E-BA3F-26727E1A31B7}" name="OR (95% CI) Ger" dataDxfId="341" dataCellStyle="Normal 2"/>
    <tableColumn id="19" xr3:uid="{6F4EBF88-142F-B74D-9D77-B9FB038C3266}" name="P Ger" dataDxfId="340" dataCellStyle="Normal 2"/>
    <tableColumn id="20" xr3:uid="{7450D391-AEF8-F24C-825F-8CFCC549F901}" name="EAF Dan" dataDxfId="339" dataCellStyle="Normal 2"/>
    <tableColumn id="21" xr3:uid="{AA60A9DB-4E6D-C846-8D2E-E031E3266B6C}" name="OR (95% CI) Dan" dataDxfId="338" dataCellStyle="Normal 2"/>
    <tableColumn id="22" xr3:uid="{6DC0A6AA-FD22-724D-B255-57EB536A4D3F}" name="P Dan" dataDxfId="337" dataCellStyle="Normal 2"/>
    <tableColumn id="23" xr3:uid="{78782A2D-7E34-2246-B647-3F2226516AB9}" name="EAF Swe2" dataDxfId="336" dataCellStyle="Normal 2"/>
    <tableColumn id="24" xr3:uid="{24985491-5A3C-6B4D-816D-3599A19D79C5}" name="OR (95% CI) Swe2" dataDxfId="335" dataCellStyle="Normal 2"/>
    <tableColumn id="25" xr3:uid="{5966D13F-61AF-1040-B5BB-B08585278E1E}" name="P Swe2" dataDxfId="334" dataCellStyle="Normal 2"/>
    <tableColumn id="26" xr3:uid="{BE2CDCE3-ACAE-754A-BB74-930926E86E59}" name="EAF Nor" dataDxfId="333" dataCellStyle="Normal 2"/>
    <tableColumn id="27" xr3:uid="{D12884C0-3C92-D949-AC93-10D0E15673BF}" name="OR (95% CI) Nor" dataDxfId="332" dataCellStyle="Normal 2"/>
    <tableColumn id="28" xr3:uid="{AB036A24-E2BF-3941-B136-9F60064217BC}" name="P Nor" dataDxfId="331" dataCellStyle="Normal 2"/>
    <tableColumn id="29" xr3:uid="{C68A0479-BD6C-AA4E-885B-EAD28A68B2F2}" name="EAF Gre" dataDxfId="330" dataCellStyle="Normal 2"/>
    <tableColumn id="30" xr3:uid="{2DC1E60E-D942-BA4D-B65E-A95DEFA92C02}" name="OR (95% CI) Gre" dataDxfId="329" dataCellStyle="Normal 2"/>
    <tableColumn id="31" xr3:uid="{A8525AAD-3351-2146-A280-E836CF6C5280}" name="P Gre" dataDxfId="328" dataCellStyle="Normal 2"/>
    <tableColumn id="32" xr3:uid="{0F371519-3008-7E4C-8B85-3256CB89365A}" name="EAF Spa" dataDxfId="327" dataCellStyle="Normal 2"/>
    <tableColumn id="33" xr3:uid="{397CA8A8-97F6-D840-9B68-FD85522573F3}" name="OR (95% CI) Spa" dataDxfId="326" dataCellStyle="Normal 2"/>
    <tableColumn id="34" xr3:uid="{4A65EA67-C856-F946-A0C8-40AA08AE54B7}" name="P Spa" dataDxfId="325" dataCellStyle="Normal 2"/>
    <tableColumn id="35" xr3:uid="{16502D19-2E5A-B042-84F1-4B99D9EE4F6A}" name="EAF Ita" dataDxfId="324" dataCellStyle="Normal 2"/>
    <tableColumn id="36" xr3:uid="{395BB152-92C8-E344-8D3E-2964DDF7650F}" name="OR (95% CI) Ita" dataDxfId="323" dataCellStyle="Normal 2"/>
    <tableColumn id="37" xr3:uid="{2ECB1A4F-2683-1C40-93C7-2C4AE76F3EC7}" name="P Ita" dataDxfId="322" dataCellStyle="Normal 2"/>
    <tableColumn id="38" xr3:uid="{B452A609-1EBA-CD49-A4F7-83D39E231EA5}" name="EAF Taiw" dataDxfId="321" dataCellStyle="Normal 2"/>
    <tableColumn id="39" xr3:uid="{5A33BF13-EE61-FA4F-98E2-BAB6C6F8BF63}" name="OR (95% CI) Taiw" dataDxfId="320" dataCellStyle="Normal 2"/>
    <tableColumn id="40" xr3:uid="{813CCB3C-E62C-F140-81AC-7EC81280C011}" name="P Taiw" dataDxfId="319" dataCellStyle="Normal 2"/>
    <tableColumn id="41" xr3:uid="{1A639584-903D-8241-9D87-134F78242DB1}" name="Comment" dataDxfId="318" dataCellStyle="Normal 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68EFE9B-F941-2648-A201-259E83F14251}" name="Table5" displayName="Table5" ref="A6:I13" totalsRowShown="0" headerRowDxfId="317" dataDxfId="316">
  <autoFilter ref="A6:I13" xr:uid="{B68EFE9B-F941-2648-A201-259E83F14251}"/>
  <tableColumns count="9">
    <tableColumn id="1" xr3:uid="{4F51D026-BB5D-914D-960E-93FD5737864A}" name="Lead variant" dataDxfId="315"/>
    <tableColumn id="2" xr3:uid="{0858A528-2EA0-3244-887B-C53E191425A6}" name="Annotated gene" dataDxfId="314"/>
    <tableColumn id="3" xr3:uid="{B8395F1E-F33E-1047-9BB4-0607BB347790}" name="Chr:Pos" dataDxfId="313"/>
    <tableColumn id="4" xr3:uid="{D4839A60-3591-A84E-8B53-2BB08B7A755E}" name="Replacement variant* (LD)" dataDxfId="312"/>
    <tableColumn id="5" xr3:uid="{EAD6A4CD-0B80-1443-A6BA-B40A9C54CA5B}" name="Chr:Pos " dataDxfId="311"/>
    <tableColumn id="6" xr3:uid="{6745D378-3A49-D843-82F1-93DB4C47E7D6}" name="p value from conditional analysis" dataDxfId="310"/>
    <tableColumn id="7" xr3:uid="{814DD945-EB69-914F-AAAC-156C3F9EA5E6}" name="Second variant" dataDxfId="309"/>
    <tableColumn id="8" xr3:uid="{3420F357-F0D5-FF4A-B385-84A626567B06}" name="Chr:Pos  " dataDxfId="308"/>
    <tableColumn id="9" xr3:uid="{429783FD-FBB5-AE44-A56B-B0D711B03CF0}" name="p value conditioned" dataDxfId="307"/>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5F7A455-DBFB-5E4F-B4BE-9423B92AA697}" name="Table27" displayName="Table27" ref="A6:AU13" totalsRowShown="0" headerRowDxfId="306" dataDxfId="305">
  <tableColumns count="47">
    <tableColumn id="1" xr3:uid="{E584A53E-CF61-8944-9116-6D9E9A962780}" name="Locus name" dataDxfId="304"/>
    <tableColumn id="2" xr3:uid="{D5A89238-D247-254F-ACD9-699017CFF079}" name="Pos (hg19)" dataDxfId="303"/>
    <tableColumn id="3" xr3:uid="{FA39C3F1-821B-DF43-B7B3-288BCB8104A6}" name="rsID" dataDxfId="302"/>
    <tableColumn id="4" xr3:uid="{04124F0D-C27A-B74E-8F5B-769DD387BC7C}" name="EA/NEA" dataDxfId="301"/>
    <tableColumn id="5" xr3:uid="{DA69957C-C1EA-1140-9D3C-B828C991F301}" name="EAF" dataDxfId="300"/>
    <tableColumn id="6" xr3:uid="{EECC2228-7837-D841-B4A2-6F106C0516A8}" name="chisq association" dataDxfId="299"/>
    <tableColumn id="7" xr3:uid="{CAF8EAA0-6D6C-0648-BE97-CB7424D5409B}" name="df association" dataDxfId="298"/>
    <tableColumn id="8" xr3:uid="{2537849A-58AA-FF43-9BDB-38ADD3ED299E}" name="P association" dataDxfId="297"/>
    <tableColumn id="10" xr3:uid="{778BDEBF-6235-D944-8DBF-224C4ADB8067}" name="chisq ancestry" dataDxfId="296"/>
    <tableColumn id="48" xr3:uid="{FF45883D-672B-DC40-90DF-7257DE40CC37}" name="df ancestry" dataDxfId="295"/>
    <tableColumn id="11" xr3:uid="{AA3AB057-CC1A-204C-99EB-0032AD9031EC}" name="P ancestry" dataDxfId="294"/>
    <tableColumn id="12" xr3:uid="{4317645A-F134-B748-999C-EC58B0FD974A}" name="EAF Eur meta" dataDxfId="293"/>
    <tableColumn id="13" xr3:uid="{CEDF9F10-185D-1147-8B5A-E0B747A06D83}" name="OR (95% CI) Eur meta" dataDxfId="292"/>
    <tableColumn id="14" xr3:uid="{1D622CFC-B92A-D24D-8017-B10830E0234D}" name="P Eur meta" dataDxfId="291"/>
    <tableColumn id="15" xr3:uid="{C71BBA72-1EA2-9D48-97ED-14FC70AFDD5C}" name="EAF Dutch" dataDxfId="290"/>
    <tableColumn id="16" xr3:uid="{EB21165B-F98A-7643-BE34-C04FA0218A27}" name="OR (95% CI) Dutch" dataDxfId="289"/>
    <tableColumn id="17" xr3:uid="{18A946E6-4AE4-BC43-9B69-F400DA14FC70}" name="P Dutch" dataDxfId="288"/>
    <tableColumn id="18" xr3:uid="{5CD5159B-E7B2-E142-AC51-76015F80EDD0}" name="EAF UK" dataDxfId="287"/>
    <tableColumn id="19" xr3:uid="{212EF098-E4F3-FB4A-90D5-371D2B37A176}" name="OR (95% CI) UK" dataDxfId="286"/>
    <tableColumn id="20" xr3:uid="{104625A7-590D-EC42-8B96-36D9A4FEA869}" name="P UK" dataDxfId="285"/>
    <tableColumn id="21" xr3:uid="{2A56D4D1-4385-7146-BAEF-83663C555F6A}" name="EAF Swe1" dataDxfId="284"/>
    <tableColumn id="22" xr3:uid="{AA9F55EC-EE96-1D46-8847-33522031691A}" name="OR (95% CI) Swe1" dataDxfId="283"/>
    <tableColumn id="23" xr3:uid="{E5CFF4E5-D3EF-2B40-A51A-22E91F9FBC99}" name="P Swe1" dataDxfId="282"/>
    <tableColumn id="24" xr3:uid="{37BBC49B-F8E0-0848-8599-90584EAF2D55}" name="EAF Ger" dataDxfId="281"/>
    <tableColumn id="25" xr3:uid="{01043604-B751-2C45-9F66-E05CB9747151}" name="OR (95% CI) Ger" dataDxfId="280"/>
    <tableColumn id="26" xr3:uid="{F0C539FB-E787-D54A-BC22-DC1A3C7F696E}" name="P Ger" dataDxfId="279"/>
    <tableColumn id="27" xr3:uid="{B5F5BB29-33B9-F542-B993-962A8F7DDC11}" name="EAF Dan" dataDxfId="278"/>
    <tableColumn id="28" xr3:uid="{51484786-8DAE-0A47-914F-67353961B8C1}" name="OR (95% CI) Dan" dataDxfId="277"/>
    <tableColumn id="29" xr3:uid="{9AA9FE11-257E-F24A-8BDA-116CB115A4FD}" name="P Dan" dataDxfId="276"/>
    <tableColumn id="30" xr3:uid="{4FF59AA9-C330-734E-A9EE-BD53B59B645C}" name="EAF Swe2" dataDxfId="275"/>
    <tableColumn id="31" xr3:uid="{F4CBB1BD-6127-C144-9439-8456EA7BACEB}" name="OR (95% CI) Swe2" dataDxfId="274"/>
    <tableColumn id="32" xr3:uid="{3EC9A715-FD97-A745-977F-37A2BDA26C57}" name="P Swe2" dataDxfId="273"/>
    <tableColumn id="33" xr3:uid="{5072F31B-B7FB-874E-A5F2-446F01515436}" name="EAF Nor" dataDxfId="272"/>
    <tableColumn id="34" xr3:uid="{C5413966-845A-A942-9342-7CF17C880BA8}" name="OR (95% CI) Nor" dataDxfId="271"/>
    <tableColumn id="35" xr3:uid="{A268B922-A532-9D45-9E51-C2DE0C2B81A9}" name="P Nor" dataDxfId="270"/>
    <tableColumn id="36" xr3:uid="{D0E0EB42-20FD-214A-ACA5-6C4BF1CB611E}" name="EAF Gre" dataDxfId="269"/>
    <tableColumn id="37" xr3:uid="{2B8CE2D0-E4C5-164B-8C21-BE6590066A6C}" name="OR (95% CI) Gre" dataDxfId="268"/>
    <tableColumn id="38" xr3:uid="{3A9A2E8E-4038-2E4D-A0C6-E88CE4B548DE}" name="P Gre" dataDxfId="267"/>
    <tableColumn id="39" xr3:uid="{651A172B-BA57-6E44-86F8-FC71A2DFFC20}" name="EAF Spa" dataDxfId="266"/>
    <tableColumn id="40" xr3:uid="{2D415ED8-0745-8348-8252-0C94D26B1411}" name="OR (95% CI) Spa" dataDxfId="265"/>
    <tableColumn id="41" xr3:uid="{734071A1-CD49-304D-917B-DD00DFF39975}" name="P Spa" dataDxfId="264"/>
    <tableColumn id="42" xr3:uid="{2CBCBB7A-5494-DA4D-BD9F-CCF12AD9378A}" name="EAF Ita" dataDxfId="263"/>
    <tableColumn id="43" xr3:uid="{C818F428-E29C-0A46-AB87-CAEBBC8D855D}" name="OR (95% CI) Ita" dataDxfId="262"/>
    <tableColumn id="44" xr3:uid="{F37892D5-7720-FA47-B55E-9AC859394120}" name="P Ita" dataDxfId="261"/>
    <tableColumn id="45" xr3:uid="{0B3C8ECB-0B20-CB4B-8DFE-F3B1EA8F880C}" name="EAF Taiw" dataDxfId="260"/>
    <tableColumn id="46" xr3:uid="{E6108FB1-9CA1-1C4B-961C-F68E689BBA90}" name="OR (95% CI) Taiw" dataDxfId="259"/>
    <tableColumn id="47" xr3:uid="{B03C0487-8B84-FE43-964A-EE99A49E369A}" name="P Taiw" dataDxfId="258"/>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F0BF89A-5069-204D-A3B7-4554C943C50A}" name="Table29" displayName="Table29" ref="A7:N28" totalsRowShown="0" headerRowDxfId="257" dataDxfId="256" headerRowCellStyle="Normal 3" dataCellStyle="Normal 3">
  <tableColumns count="14">
    <tableColumn id="1" xr3:uid="{0287025A-43DA-1742-BDB0-C9404A3A29C8}" name="rsID" dataDxfId="255" dataCellStyle="Normal 3"/>
    <tableColumn id="2" xr3:uid="{CB1C7B9E-05DE-A34C-B86D-FF846AECC520}" name="Pos (hg19)" dataDxfId="254" dataCellStyle="Normal 3"/>
    <tableColumn id="3" xr3:uid="{7953A308-23CF-7B4B-A11A-EE33CE0AD180}" name="Effect allele" dataDxfId="253" dataCellStyle="Normal 3"/>
    <tableColumn id="4" xr3:uid="{3ABD8252-0A79-FB42-BCB1-DC4820B1F862}" name="Gene " dataDxfId="252" dataCellStyle="Normal 3"/>
    <tableColumn id="5" xr3:uid="{5BA31708-B120-1740-89C1-26A620B1BA24}" name="Discovery OR (95% CI)" dataDxfId="251" dataCellStyle="Normal 3"/>
    <tableColumn id="6" xr3:uid="{E44CDE7B-E579-024D-95A6-451188640304}" name="Discovery p value" dataDxfId="250" dataCellStyle="Normal 3"/>
    <tableColumn id="7" xr3:uid="{C30CC53B-487C-0548-AD14-ADEF9B2CE4B7}" name="Reference to original study" dataDxfId="249" dataCellStyle="Normal 3"/>
    <tableColumn id="8" xr3:uid="{EF5F3EC7-4D6A-D348-95FF-C5F8365AEF3A}" name="PMID" dataDxfId="248" dataCellStyle="Normal 3"/>
    <tableColumn id="9" xr3:uid="{2426BC97-F295-A04D-A25B-D1BED5079289}" name="OR (95% CI)" dataDxfId="247" dataCellStyle="Normal 3"/>
    <tableColumn id="10" xr3:uid="{B74B1C2E-5817-E643-94CE-A2E77893481E}" name="P" dataDxfId="246" dataCellStyle="Normal 3"/>
    <tableColumn id="11" xr3:uid="{E85FE819-16CA-FA48-8447-4C0329DE3032}" name="PBonf" dataDxfId="245" dataCellStyle="Normal 3"/>
    <tableColumn id="12" xr3:uid="{A6140932-4D05-A54A-9851-36A7C0732E11}" name="chisq (df)" dataDxfId="244" dataCellStyle="Normal 3"/>
    <tableColumn id="13" xr3:uid="{69B3076D-2A6E-C243-BEA3-132389515B9C}" name="P " dataDxfId="243" dataCellStyle="Normal 3"/>
    <tableColumn id="14" xr3:uid="{125C3047-39D1-5C49-B809-3440C86B4FEB}" name="PBonf " dataDxfId="242" dataCellStyle="Normal 3"/>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874C1B61-55CA-B24F-9919-A7A04B2D2DAD}" name="Table35" displayName="Table35" ref="A31:N44" totalsRowShown="0" headerRowDxfId="241" dataDxfId="240" headerRowCellStyle="Normal 3" dataCellStyle="Normal 3">
  <tableColumns count="14">
    <tableColumn id="1" xr3:uid="{2317E50C-06E0-4C41-8F0F-7EE76CE22D0A}" name="rsID" dataDxfId="239" dataCellStyle="Normal 3"/>
    <tableColumn id="2" xr3:uid="{390D4DB9-3963-D643-B344-D1C86627568E}" name="Pos (hg19)" dataDxfId="238" dataCellStyle="Normal 3"/>
    <tableColumn id="3" xr3:uid="{349E60F8-C9C1-5547-8244-1F975D20626C}" name="Effect allele" dataDxfId="237" dataCellStyle="Normal 3"/>
    <tableColumn id="4" xr3:uid="{44435593-67E2-D94A-A0E5-031C7F013240}" name="Gene " dataDxfId="236" dataCellStyle="Normal 3"/>
    <tableColumn id="5" xr3:uid="{8321F10C-3C6C-BB4E-8E68-186CD7876254}" name="Discovery OR (95% CI)" dataDxfId="235" dataCellStyle="Normal 3"/>
    <tableColumn id="6" xr3:uid="{B595A97F-B2F9-DF49-8D60-48A3520BECD0}" name="Discovery p value" dataDxfId="234" dataCellStyle="Normal 3"/>
    <tableColumn id="7" xr3:uid="{7C6B2CFA-4440-AB45-8ABD-3C702DCBD333}" name="Reference to original study" dataDxfId="233" dataCellStyle="Normal 3"/>
    <tableColumn id="8" xr3:uid="{833E0102-CDBD-B242-B71B-860E0A1845E0}" name="PMID" dataDxfId="232" dataCellStyle="Normal 3"/>
    <tableColumn id="9" xr3:uid="{5014CB39-0BE1-A94C-AB21-255CF157E692}" name="OR (95% CI)" dataDxfId="231" dataCellStyle="Normal 3"/>
    <tableColumn id="10" xr3:uid="{CC2FA5D8-F95C-6644-A111-512E5F703E09}" name="P" dataDxfId="230" dataCellStyle="Normal 3"/>
    <tableColumn id="11" xr3:uid="{B0ACC579-1E6B-3142-82D7-B385E5796E82}" name="PBonf" dataDxfId="229" dataCellStyle="Normal 3"/>
    <tableColumn id="12" xr3:uid="{3E63C6FC-5446-5843-A2E3-346CC8DC117B}" name="chisq (df)" dataDxfId="228" dataCellStyle="Normal 3"/>
    <tableColumn id="13" xr3:uid="{C423589A-3BBF-0E4F-B51C-66AAB1961427}" name="P " dataDxfId="227" dataCellStyle="Normal 3"/>
    <tableColumn id="14" xr3:uid="{7009ED20-380D-764B-9178-9AE69794EAF4}" name="PBonf " dataDxfId="226" dataCellStyle="Normal 3"/>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99CAFF7-8B2B-DA49-A5C7-B75ED1479E95}" name="Table13" displayName="Table13" ref="A4:N13" totalsRowShown="0" headerRowDxfId="225" dataDxfId="224" headerRowCellStyle="Normal 2" dataCellStyle="Normal 2">
  <autoFilter ref="A4:N13" xr:uid="{699CAFF7-8B2B-DA49-A5C7-B75ED1479E95}"/>
  <tableColumns count="14">
    <tableColumn id="1" xr3:uid="{F0F0EDFA-B176-484C-BCD2-5F695844CE8E}" name="Chr" dataDxfId="223" dataCellStyle="Normal 2"/>
    <tableColumn id="2" xr3:uid="{D703B56F-5932-1948-9B17-496DA1764E90}" name="rsID_CH" dataDxfId="222" dataCellStyle="Normal 2"/>
    <tableColumn id="3" xr3:uid="{6EE558AA-981D-4147-95C6-F15ADDC00F6E}" name="Pos CH (hg19)" dataDxfId="221" dataCellStyle="Normal 2"/>
    <tableColumn id="4" xr3:uid="{2C4DC7F8-22A2-BE49-8421-3538DB7FFE69}" name="rsID_eQTL" dataDxfId="220" dataCellStyle="Normal 2"/>
    <tableColumn id="5" xr3:uid="{60F52F68-91F7-F344-A296-004BB77F5ECB}" name="Pos eQTL (hg19)" dataDxfId="219" dataCellStyle="Normal 2"/>
    <tableColumn id="6" xr3:uid="{CD863C00-06D8-B043-81BE-33062746E40D}" name="r2 with_x000a_CH variant" dataDxfId="218" dataCellStyle="Normal 2"/>
    <tableColumn id="7" xr3:uid="{65B991E5-B651-A74A-8FC6-E11271DC0E04}" name="Gene symbol" dataDxfId="217" dataCellStyle="Normal 2"/>
    <tableColumn id="8" xr3:uid="{E4B77C9D-D2AB-074E-90E0-CF7D07A8F868}" name="p value" dataDxfId="216" dataCellStyle="Normal 2"/>
    <tableColumn id="9" xr3:uid="{653D8EE4-0328-4C4E-9596-2C599EAC3830}" name="Effect" dataDxfId="215" dataCellStyle="Normal 2"/>
    <tableColumn id="10" xr3:uid="{8CBFC6D5-7E59-4148-9817-FA025413A05E}" name="Tissue" dataDxfId="214" dataCellStyle="Normal 2"/>
    <tableColumn id="11" xr3:uid="{B100DB1E-A54B-0D41-BC40-D1E4CA4772D3}" name="EA" dataDxfId="213" dataCellStyle="Normal 2"/>
    <tableColumn id="12" xr3:uid="{BA7A7354-E033-2B4B-B8BC-D5DE189F8024}" name="HGNC" dataDxfId="212" dataCellStyle="Normal 2"/>
    <tableColumn id="13" xr3:uid="{587E541C-914A-9F42-8E8B-E592EB83C127}" name="Gene ID" dataDxfId="211" dataCellStyle="Normal 2"/>
    <tableColumn id="14" xr3:uid="{E3238413-C053-324D-8A3B-74DE0D060742}" name="Source" dataDxfId="210" dataCellStyle="Normal 2"/>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CC55EA3-92C6-124E-9E57-C6FE0DC6B306}" name="Table1" displayName="Table1" ref="A7:P16" totalsRowShown="0" headerRowDxfId="209" dataDxfId="208">
  <autoFilter ref="A7:P16" xr:uid="{66F960F7-B1E8-4060-844C-B44209A775F9}"/>
  <tableColumns count="16">
    <tableColumn id="1" xr3:uid="{F30BC4B8-C49C-4283-9A48-7B293CE047E2}" name="Ensembl gene id" dataDxfId="207"/>
    <tableColumn id="2" xr3:uid="{6A8F560A-D3B9-4DF5-B1B9-C6E14256F6F2}" name="ens_tx_id" dataDxfId="206"/>
    <tableColumn id="3" xr3:uid="{F3351EFF-935D-49AE-8D91-3F7D6FB832C5}" name="Gene" dataDxfId="205"/>
    <tableColumn id="4" xr3:uid="{90B69A7B-93F0-4E9E-A9C2-FE03E68E45F8}" name="Tissue" dataDxfId="204"/>
    <tableColumn id="5" xr3:uid="{75428C27-5E72-4C93-BB72-C70B4527EECE}" name="Ref_name" dataDxfId="203"/>
    <tableColumn id="6" xr3:uid="{F2B7F4F5-1913-4BCF-8925-3DF3B6BBD18C}" name="Type" dataDxfId="202"/>
    <tableColumn id="7" xr3:uid="{4A9FE1C4-F145-4DC7-A9EA-A266EB89D11E}" name="Chr" dataDxfId="201"/>
    <tableColumn id="8" xr3:uid="{F2047740-7BC9-4900-AFED-0C6AE5AACB7D}" name="tx_start" dataDxfId="200"/>
    <tableColumn id="9" xr3:uid="{2978E1DC-6BFD-44DA-894F-CA5E62D84060}" name="tx_stop" dataDxfId="199"/>
    <tableColumn id="10" xr3:uid="{D825DB00-1985-4BDF-92FC-B0751E8297A4}" name="Inference" dataDxfId="198"/>
    <tableColumn id="11" xr3:uid="{FC92D4A0-B33D-42C3-91CD-50C307408311}" name="cv.R2" dataDxfId="197"/>
    <tableColumn id="12" xr3:uid="{DDE73692-33D2-4552-A237-5031E5611899}" name="cv.R2 P value" dataDxfId="196"/>
    <tableColumn id="13" xr3:uid="{E7285652-04AD-491D-8622-E3F4DDFA252C}" name="TWAS Z" dataDxfId="195"/>
    <tableColumn id="14" xr3:uid="{E3BCCAEC-503D-4E47-9D00-527AC929EB1E}" name="Pip" dataDxfId="194"/>
    <tableColumn id="15" xr3:uid="{09D1C9D9-1C7E-4D95-8FAA-9E246508DE6B}" name="in_cred_set" dataDxfId="193"/>
    <tableColumn id="16" xr3:uid="{BCF5B38C-0F27-40B3-840F-456860324754}" name="Region" dataDxfId="192"/>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E1EC9C3-D8DB-9D43-BC6B-17C222B8C1A8}" name="Table9" displayName="Table9" ref="A5:I18" totalsRowShown="0" headerRowDxfId="191" dataDxfId="190">
  <autoFilter ref="A5:I18" xr:uid="{CE1EC9C3-D8DB-9D43-BC6B-17C222B8C1A8}"/>
  <tableColumns count="9">
    <tableColumn id="1" xr3:uid="{C9D6EFB2-5482-664A-B9A9-B4C3D30E23EE}" name="CpG" dataDxfId="189"/>
    <tableColumn id="2" xr3:uid="{C2F2D40A-5603-DD49-95EE-4AFD664A0C02}" name="Nsnps_model" dataDxfId="188"/>
    <tableColumn id="3" xr3:uid="{0975D078-1821-6945-997E-9BEA1089A1F0}" name="Nsnps_used" dataDxfId="187"/>
    <tableColumn id="4" xr3:uid="{99AA1BAD-FB0A-F84F-B179-A5F405D478B5}" name="Z" dataDxfId="186"/>
    <tableColumn id="5" xr3:uid="{D8D89FE0-CEF4-6641-ADC5-BE980AE8347B}" name="p value" dataDxfId="185"/>
    <tableColumn id="7" xr3:uid="{E71ED7A8-89C7-504D-A3BB-11598F851238}" name="Genes" dataDxfId="184"/>
    <tableColumn id="8" xr3:uid="{A0B9030C-FFF5-C14B-881A-DA5D3080A8A0}" name="Chr" dataDxfId="183"/>
    <tableColumn id="9" xr3:uid="{9C6550F9-2B08-0047-A48F-9168A47B8439}" name="P0" dataDxfId="182"/>
    <tableColumn id="10" xr3:uid="{99451458-5ED9-1B4F-8E2B-978EC2521943}" name="FDR" dataDxfId="18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D9E8872-5256-7D4B-9FF0-1BE36BB8D68A}" name="Table19" displayName="Table19" ref="A6:L17" totalsRowShown="0" headerRowDxfId="180" dataDxfId="179" headerRowCellStyle="Normal 2" dataCellStyle="Normal 2">
  <tableColumns count="12">
    <tableColumn id="1" xr3:uid="{7EE83B4B-4E05-604F-83B7-769B06D0A832}" name="Chr" dataDxfId="178" dataCellStyle="Normal 2"/>
    <tableColumn id="2" xr3:uid="{150E06DE-03A6-AF43-AABC-E7178DA4842D}" name="rsID CH" dataDxfId="177" dataCellStyle="Normal 2"/>
    <tableColumn id="3" xr3:uid="{CD3AB871-DD92-1A45-8836-8DF9F1DB7C59}" name="Pos CH  (hg19)" dataDxfId="176" dataCellStyle="Normal 2"/>
    <tableColumn id="4" xr3:uid="{11060B3D-1558-134C-A7D7-548E77103A41}" name="rsID PAV" dataDxfId="175" dataCellStyle="Normal 2"/>
    <tableColumn id="5" xr3:uid="{C7A1D689-95D2-B14C-8DD6-3268F1F19054}" name="Pos PAV (hg19)" dataDxfId="174" dataCellStyle="Normal 2"/>
    <tableColumn id="6" xr3:uid="{1D358DD6-043A-8A4C-8190-36A96FEFA1EA}" name="R2 with CH_x000a_variant" dataDxfId="173" dataCellStyle="Normal 2"/>
    <tableColumn id="7" xr3:uid="{90AE330C-774D-7542-ABB3-DB7DE4D048BC}" name="Gene_symbol" dataDxfId="172" dataCellStyle="Normal 2"/>
    <tableColumn id="8" xr3:uid="{0EA5C990-757C-1F47-B033-C8E6D49466B3}" name="Effect" dataDxfId="171" dataCellStyle="Normal 2"/>
    <tableColumn id="9" xr3:uid="{F293BBEA-8D29-4044-B7E8-BA11F49C77D4}" name="EA" dataDxfId="170" dataCellStyle="Normal 2"/>
    <tableColumn id="10" xr3:uid="{EA4E478D-B368-D045-ABDE-6D789ACCB589}" name="HGNC" dataDxfId="169" dataCellStyle="Normal 2"/>
    <tableColumn id="11" xr3:uid="{3F9B4C34-2453-CC48-B8DD-86C8548B8A74}" name="Gene ID" dataDxfId="168" dataCellStyle="Normal 2"/>
    <tableColumn id="12" xr3:uid="{6AB21566-1F92-8C4C-AA7F-69FC8E5BB14B}" name="PHRED score" dataDxfId="167" dataCellStyle="Normal 2"/>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DABC290-2764-5F41-B660-9B0017082F34}" name="Table273" displayName="Table273" ref="A6:J27" totalsRowShown="0" headerRowDxfId="166" dataDxfId="165">
  <autoFilter ref="A6:J27" xr:uid="{EFB243D0-FE5E-CE4B-B74E-EE6D9BDFCB45}"/>
  <tableColumns count="10">
    <tableColumn id="1" xr3:uid="{B6A59343-FF8A-1641-AE5C-7960C748BFA0}" name="Locus ID" dataDxfId="164"/>
    <tableColumn id="11" xr3:uid="{56649D7B-B0DB-6446-BCB3-CEADABA30D3A}" name="Chr" dataDxfId="163"/>
    <tableColumn id="2" xr3:uid="{D5EDE6BC-3A7A-3744-BFAE-26F41FF44AD8}" name="Lead variant rsID" dataDxfId="162"/>
    <tableColumn id="3" xr3:uid="{4A0AAF54-8799-1E4C-9D5C-4D26BED3725D}" name="Nearest gene" dataDxfId="161"/>
    <tableColumn id="4" xr3:uid="{DAABE296-A85A-F94A-A767-9C6B83A8C910}" name="cis-eQTL genes" dataDxfId="160"/>
    <tableColumn id="5" xr3:uid="{3DD2108D-3202-1F41-8F37-CC3A70CF0A60}" name="FOCUS" dataDxfId="159"/>
    <tableColumn id="6" xr3:uid="{06645D70-4096-A441-BA11-2C1354285AA8}" name="TWAS-FUSION" dataDxfId="158"/>
    <tableColumn id="9" xr3:uid="{BAEE175E-7C2E-C144-BAF9-0E857B118BA1}" name="MetaMeth" dataDxfId="157"/>
    <tableColumn id="7" xr3:uid="{058468DA-A216-C34E-8B9F-9D805F6992E4}" name="Protein-altering variants" dataDxfId="156"/>
    <tableColumn id="8" xr3:uid="{00BB3815-5EAD-F047-A431-A42951980F3E}" name="Druggable Genome*" dataDxfId="15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929DD37-1024-48CD-8324-9DD8AE4E0508}" name="Table2518" displayName="Table2518" ref="A6:R17" totalsRowShown="0" headerRowDxfId="482" dataDxfId="481">
  <autoFilter ref="A6:R17" xr:uid="{2929DD37-1024-48CD-8324-9DD8AE4E0508}"/>
  <tableColumns count="18">
    <tableColumn id="1" xr3:uid="{E155FF35-4BD1-4972-B139-2C7E60463547}" name="Abbreviation" dataDxfId="480"/>
    <tableColumn id="14" xr3:uid="{E675C862-6B85-411A-AA41-7CDC07F9AE26}" name="Full Name " dataDxfId="479"/>
    <tableColumn id="13" xr3:uid="{968092E9-2D82-413F-B2D5-EEC65FD75DD5}" name="Control Samples " dataDxfId="478"/>
    <tableColumn id="2" xr3:uid="{CD71AE63-3042-495B-94A6-0FC83F34D4E9}" name="Ancestry" dataDxfId="477"/>
    <tableColumn id="3" xr3:uid="{A6C49C4F-4A69-4C62-9DD3-FF620C7E7538}" name="Cases " dataDxfId="476"/>
    <tableColumn id="4" xr3:uid="{D988E0C1-6C80-44C5-8BED-068A3D078098}" name="Controls " dataDxfId="475"/>
    <tableColumn id="5" xr3:uid="{7EDD6B2E-0AC8-4454-BCF5-7A602CCF2275}" name="Case % " dataDxfId="474"/>
    <tableColumn id="6" xr3:uid="{8007EEA8-2BCD-4FE6-98A2-F5D405FEBB5C}" name="Cases (women/men)" dataDxfId="473"/>
    <tableColumn id="7" xr3:uid="{C5105368-2120-4CE1-92D5-D71BAEDD1FC8}" name="Neff" dataDxfId="472"/>
    <tableColumn id="8" xr3:uid="{1EE66550-3F10-44A2-863B-310B6AEEF836}" name="Case Definition " dataDxfId="471"/>
    <tableColumn id="9" xr3:uid="{C555008B-96D6-4567-9DA8-2BB6D8EE0A42}" name="Control Definition " dataDxfId="470"/>
    <tableColumn id="11" xr3:uid="{55613270-C0E2-3548-BA22-A9AD27457813}" name="Reference, control sample (PMID)" dataDxfId="469"/>
    <tableColumn id="10" xr3:uid="{D24B4A46-F66D-47AA-BF6B-4F605DEDAFDB}" name="Current or previous smoking among cases (%)" dataDxfId="468"/>
    <tableColumn id="15" xr3:uid="{8DBB047F-61B7-4DD8-9E8E-68F0ECEB8DEB}" name="Recruitment cases time" dataDxfId="467"/>
    <tableColumn id="25" xr3:uid="{5DABEF19-9CD1-4648-ACD5-5FE2BF7F9B83}" name="Recruitment cases location" dataDxfId="466"/>
    <tableColumn id="19" xr3:uid="{53DA759B-D0F9-4007-85F2-CE8D54A9BAD2}" name="Diagnosis" dataDxfId="465"/>
    <tableColumn id="20" xr3:uid="{5B065337-77D6-4266-B627-6AD141E598F7}" name="Ethical approval" dataDxfId="464"/>
    <tableColumn id="21" xr3:uid="{B43930AF-9FF9-413C-A74F-7C264041F9BD}" name="Type of consent" dataDxfId="463"/>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29D22AB-C2C4-044A-BDF7-1945DA9B7AFD}" name="Table20" displayName="Table20" ref="A6:F60" totalsRowShown="0" headerRowDxfId="154" dataDxfId="153">
  <autoFilter ref="A6:F60" xr:uid="{829D22AB-C2C4-044A-BDF7-1945DA9B7AFD}"/>
  <tableColumns count="6">
    <tableColumn id="1" xr3:uid="{36A6DD1E-0F3A-AD47-99E2-EDEFB42BC6B6}" name="Tissue gene set" dataDxfId="152"/>
    <tableColumn id="2" xr3:uid="{AF9B0F09-80B3-9C44-9BA6-A4D66EB54087}" name="Ngenes" dataDxfId="151"/>
    <tableColumn id="3" xr3:uid="{B70571F0-43AD-A34C-92F9-056BEC63B69B}" name="Ngenes overlap" dataDxfId="150"/>
    <tableColumn id="4" xr3:uid="{18D519AA-85B9-E14E-A818-2FA6FD95AF01}" name="p value" dataDxfId="149"/>
    <tableColumn id="5" xr3:uid="{8406F19F-EADB-D041-9411-9DDE781EB9C0}" name="Bonferroni-corrected p value" dataDxfId="148"/>
    <tableColumn id="6" xr3:uid="{5D0025B4-3E9E-5148-87D4-57C3FEE1EF56}" name="Genes" dataDxfId="147"/>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85D4042-3A0C-174B-9449-0D786EBCFECB}" name="Table11" displayName="Table11" ref="A5:F15" totalsRowShown="0">
  <autoFilter ref="A5:F15" xr:uid="{F85D4042-3A0C-174B-9449-0D786EBCFECB}"/>
  <tableColumns count="6">
    <tableColumn id="1" xr3:uid="{C509C844-27AE-B249-A626-3709A1CB1BE9}" name="GeneSet"/>
    <tableColumn id="2" xr3:uid="{EAE87C48-A5C0-434A-8182-AAD807CE9585}" name="N"/>
    <tableColumn id="3" xr3:uid="{69E87713-3CE2-3E41-AB04-1FF28084C666}" name="n2"/>
    <tableColumn id="4" xr3:uid="{BCD0D762-D3A2-BF43-AF27-4152F2CDC890}" name="P-value" dataDxfId="146"/>
    <tableColumn id="5" xr3:uid="{F45FA7A6-6E95-8D48-8B60-555154B16E08}" name="adjusted P" dataDxfId="145"/>
    <tableColumn id="6" xr3:uid="{A10B85D5-D2CE-B44B-BE38-4BAED2A7C08A}" name="genes"/>
  </tableColumns>
  <tableStyleInfo name="TableStyleLight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73CBC8E7-FDDD-F64C-8861-07C76805CDA5}" name="Table15831" displayName="Table15831" ref="A4:D8" totalsRowShown="0" headerRowDxfId="144" dataDxfId="143">
  <autoFilter ref="A4:D8" xr:uid="{D66FE471-EF24-4C1B-BC0A-4C59104B18B1}"/>
  <tableColumns count="4">
    <tableColumn id="1" xr3:uid="{2C4CD64F-B282-44B4-996C-112BBC6CFB83}" name="Original gene set ID" dataDxfId="142"/>
    <tableColumn id="2" xr3:uid="{6AC60A82-1CE2-4691-95F2-5BD96DB079CF}" name="Original gene set description" dataDxfId="141"/>
    <tableColumn id="3" xr3:uid="{DD89921A-E460-4752-8372-52D5EAB05FB2}" name="Nominal p value" dataDxfId="140"/>
    <tableColumn id="4" xr3:uid="{9077DEDD-F5C4-4C69-9A16-8B59FF01EA29}" name="False Discovery Rate &lt; 5%" dataDxfId="139"/>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A2EE483C-CB9B-CD4A-AD38-9905BE7C2554}" name="Table1332" displayName="Table1332" ref="A5:F214" totalsRowShown="0" headerRowDxfId="138" dataDxfId="137">
  <autoFilter ref="A5:F214" xr:uid="{75987F33-159C-42BB-8EAA-64D5F7ABF553}"/>
  <tableColumns count="6">
    <tableColumn id="1" xr3:uid="{C0930692-C40B-4BE6-A290-BB55FF1BE7AC}" name="MeSH term" dataDxfId="136"/>
    <tableColumn id="2" xr3:uid="{99F9492C-7A70-4DC1-945D-0C06D6B294CF}" name="Name" dataDxfId="135"/>
    <tableColumn id="3" xr3:uid="{F6625530-4D87-4E55-A99C-C6FF788DB5D6}" name="MeSH first level term" dataDxfId="134"/>
    <tableColumn id="4" xr3:uid="{483346E0-8223-4FDE-99CD-9BBF7E337B5E}" name="MeSH second level term" dataDxfId="133"/>
    <tableColumn id="5" xr3:uid="{45F83D0F-458C-4C5D-B76E-074FDB18B42C}" name="Nominal p value" dataDxfId="132"/>
    <tableColumn id="6" xr3:uid="{19D2F720-DB46-4D01-BD73-CAD19B819416}" name="False Discovery Rate &lt; 5%" dataDxfId="131"/>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239E6D2C-4D16-5046-8F10-B730F7C91DB9}" name="Table333" displayName="Table333" ref="A5:E494" totalsRowShown="0" headerRowDxfId="130" dataDxfId="129">
  <autoFilter ref="A5:E494" xr:uid="{4071B970-3A98-4208-A62A-CD0570D83C9C}"/>
  <tableColumns count="5">
    <tableColumn id="1" xr3:uid="{3F9473AA-6DA0-47B3-BB18-A72B6636A726}" name="Name" dataDxfId="128"/>
    <tableColumn id="2" xr3:uid="{78DF4DFE-5CA0-4386-8A19-589844E56161}" name="Coefficient" dataDxfId="127"/>
    <tableColumn id="3" xr3:uid="{87BCF79B-49C5-48E7-B83A-7C1D1C4F9DB2}" name="SE" dataDxfId="126"/>
    <tableColumn id="4" xr3:uid="{6AA2DE40-4A77-4235-A6F3-5FA657B9AA30}" name="p value" dataDxfId="125"/>
    <tableColumn id="7" xr3:uid="{CCFDCA20-328E-4D2B-B4B6-4A0E76F72EA1}" name="False Discovery Rate &lt; 5%" dataDxfId="124"/>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D99C8715-1B2C-4F47-A201-601397B87C59}" name="Table11134" displayName="Table11134" ref="A5:E210" totalsRowShown="0" headerRowDxfId="123" dataDxfId="122">
  <autoFilter ref="A5:E210" xr:uid="{FACEC0A0-2BD8-4DCE-8FC0-214D3C3AD5EF}"/>
  <tableColumns count="5">
    <tableColumn id="1" xr3:uid="{58CC114F-D21C-4EC0-AC5D-1900241765E1}" name="Name" dataDxfId="121"/>
    <tableColumn id="2" xr3:uid="{5A972710-310D-4119-AE95-3FE4DA9D1BE0}" name="Coefficient" dataDxfId="120"/>
    <tableColumn id="3" xr3:uid="{F1763AF7-2877-4B2F-AAE2-9DE6A7C014BD}" name="SE" dataDxfId="119"/>
    <tableColumn id="4" xr3:uid="{4CEE22F8-C904-433C-B06C-379B09E9525A}" name="p value" dataDxfId="118"/>
    <tableColumn id="7" xr3:uid="{EB68386F-8AF5-4075-99D1-3888C7766509}" name="False Discovery Rate &lt; 5%" dataDxfId="117"/>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129C1A7C-8C92-624F-A7FF-770803E63629}" name="Table535" displayName="Table535" ref="A5:E18" totalsRowShown="0" headerRowDxfId="116" dataDxfId="115">
  <autoFilter ref="A5:E18" xr:uid="{275FEEB7-4BEE-4337-8857-8DB566D61523}"/>
  <tableColumns count="5">
    <tableColumn id="1" xr3:uid="{40C55FDF-AFE0-45F2-99A5-50E666C1DF98}" name="Name" dataDxfId="114"/>
    <tableColumn id="2" xr3:uid="{21E69D52-6C10-40F6-B01D-7AB835502F6D}" name="Coefficient" dataDxfId="113"/>
    <tableColumn id="3" xr3:uid="{2E8DF0A1-8496-4EA0-B6DC-A177131D5182}" name="SE" dataDxfId="112"/>
    <tableColumn id="4" xr3:uid="{D136A49F-DAFB-411E-BB25-9693525BCB82}" name="p value" dataDxfId="111"/>
    <tableColumn id="5" xr3:uid="{CE1D3A2D-F3E1-4CC8-88F7-7A80A94A2D01}" name="False Discovery Rate &lt; 5%" dataDxfId="110"/>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EC767B9-1490-4E49-824B-076FF6761E2C}" name="Table18" displayName="Table18" ref="A6:J13" totalsRowShown="0" headerRowDxfId="109" dataDxfId="108">
  <tableColumns count="10">
    <tableColumn id="1" xr3:uid="{A2E53B65-B516-4777-9A9F-8039EF3428DB}" name="Lead variant" dataDxfId="107"/>
    <tableColumn id="2" xr3:uid="{C4E37C63-540D-410A-B1A2-A0A3D876D93F}" name="Annotated gene" dataDxfId="106"/>
    <tableColumn id="3" xr3:uid="{354B5EB3-05EE-4ECB-8CAA-C70F5BA7F1CD}" name="Chr:Pos" dataDxfId="105"/>
    <tableColumn id="4" xr3:uid="{C86BF52B-0F66-4F89-8EC2-7F168353F91B}" name="EA/NEA" dataDxfId="104"/>
    <tableColumn id="5" xr3:uid="{83EA0C7D-C152-43D5-925D-A123AFD33DDC}" name="EAF_CH" dataDxfId="103"/>
    <tableColumn id="6" xr3:uid="{0ED73374-9000-4577-8E9F-0D60D5AC494B}" name="OR (95% CI)_CH" dataDxfId="102"/>
    <tableColumn id="7" xr3:uid="{8C521F73-10E3-4F72-A069-A35D77650976}" name="p value_CH" dataDxfId="101"/>
    <tableColumn id="8" xr3:uid="{F80D1D44-60E4-4BFD-A3EF-810C083A5B21}" name="EAF_MIG" dataDxfId="100"/>
    <tableColumn id="9" xr3:uid="{26A508F9-7EC5-4CB1-97D8-66E4D30915C2}" name="OR (95% CI)_MIG" dataDxfId="99"/>
    <tableColumn id="10" xr3:uid="{02EDA891-746F-434C-8AD6-870ADBF0CAA7}" name="p value_MIG" dataDxfId="98"/>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8A16624-068C-8B4A-BD3B-58C49ECBD614}" name="Table4" displayName="Table4" ref="A17:J24" totalsRowShown="0" headerRowDxfId="97" dataDxfId="96">
  <tableColumns count="10">
    <tableColumn id="1" xr3:uid="{DDF6E558-6386-664A-BA6A-9549B51A5B7A}" name="Lead variant" dataDxfId="95"/>
    <tableColumn id="2" xr3:uid="{A8BB8BA6-0222-D347-A2E4-F4E201DD45B5}" name="Annotated gene" dataDxfId="94"/>
    <tableColumn id="3" xr3:uid="{A02381DF-4919-EE45-98A1-30D54EB1411D}" name="Chr:Pos" dataDxfId="93"/>
    <tableColumn id="4" xr3:uid="{B5572C59-76AD-2F45-A450-6C8E60D04367}" name="EA/NEA" dataDxfId="92"/>
    <tableColumn id="5" xr3:uid="{B7889871-DAED-D546-A944-84EA5DA47F54}" name="EAF_CH" dataDxfId="91"/>
    <tableColumn id="6" xr3:uid="{F29D5AFC-CF0A-2A4D-89F3-C11E4B9AF5FB}" name="χ2 (df)_CH" dataDxfId="90"/>
    <tableColumn id="7" xr3:uid="{F7D1870A-9946-A245-AA80-6AEA3DC8BD32}" name="p value_CH" dataDxfId="89"/>
    <tableColumn id="8" xr3:uid="{9BD63946-054B-7E43-87E8-516B68534139}" name="EAF_MIG" dataDxfId="88"/>
    <tableColumn id="9" xr3:uid="{93480B8D-1BB0-C440-AD24-84B373CBAAAC}" name="OR (95% CI)_MIG" dataDxfId="87"/>
    <tableColumn id="10" xr3:uid="{151D8F2A-B310-BA48-A074-88F94177881D}" name="p value_MIG" dataDxfId="86"/>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3F71F2E7-0032-FA4B-AA5E-F6AAB08B6C12}" name="Table16" displayName="Table16" ref="A7:P10" totalsRowShown="0" headerRowDxfId="85" dataDxfId="84" tableBorderDxfId="83">
  <autoFilter ref="A7:P10" xr:uid="{4AC23A4D-A1F0-4C6C-AFA8-E8591C3BCE07}"/>
  <tableColumns count="16">
    <tableColumn id="1" xr3:uid="{DB58D02E-46CF-471A-9C1E-8E66590B0FC3}" name="Lead variant in migraine GWAS" dataDxfId="82"/>
    <tableColumn id="2" xr3:uid="{3CA6946F-4EF0-4EFD-A9EF-475144F7CCA8}" name="Locus" dataDxfId="81"/>
    <tableColumn id="3" xr3:uid="{F343066A-02C4-4807-B9E2-7ADD590EA22E}" name="Chr:Pos (hg19)" dataDxfId="80"/>
    <tableColumn id="4" xr3:uid="{26123DB4-D95C-446F-9BE2-9AF4F8B69ADD}" name="EA/NEA" dataDxfId="79"/>
    <tableColumn id="5" xr3:uid="{174C61A4-525C-438D-A028-83D6A52C6002}" name="EAF_MIG" dataDxfId="78"/>
    <tableColumn id="6" xr3:uid="{D821496A-3646-49A3-96D9-5F94640F738E}" name="OR (95% CI)_MIG" dataDxfId="77"/>
    <tableColumn id="7" xr3:uid="{9B868B40-1E4B-40CD-8C7A-510DF9CD441A}" name="p value_MIG" dataDxfId="76"/>
    <tableColumn id="8" xr3:uid="{AA68A131-FDC6-45B9-A3C2-A813C087C146}" name="EAF_CH" dataDxfId="75"/>
    <tableColumn id="9" xr3:uid="{B88BF94E-3B98-4143-8D7A-E58DE9ECA9AA}" name="OR (95% CI)_CH" dataDxfId="74"/>
    <tableColumn id="10" xr3:uid="{CD08C114-F266-4C2E-ADA1-5877A31E6497}" name="p value_CH" dataDxfId="73"/>
    <tableColumn id="11" xr3:uid="{FD249FD5-731D-4C59-8A36-AB9A346C3C53}" name="Association in same direction for migraine and cluster headache" dataDxfId="72"/>
    <tableColumn id="12" xr3:uid="{A220ED3E-7C37-4863-A145-79B4B913B501}" name="Lead variant in migraine GWAS (Chr:Pos)" dataDxfId="71"/>
    <tableColumn id="13" xr3:uid="{08BFA098-C104-4483-AF5D-3334CB9978B5}" name="Lead variant in cluster headache GWAS (Chr:Pos hg19)" dataDxfId="70"/>
    <tableColumn id="14" xr3:uid="{A478FC23-E9CC-4A95-B4A8-52FDEBE396A4}" name="Distance apart (kb)" dataDxfId="69"/>
    <tableColumn id="15" xr3:uid="{1766017E-5CBB-4878-A7C6-8095B5543FAD}" name="LD: D'" dataDxfId="68"/>
    <tableColumn id="16" xr3:uid="{F1888CE0-B411-4DAF-9E1B-24F27240B9E7}" name="LD: r2" dataDxfId="6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E1B5572-5EBB-AA40-8F9B-9A455FF6CF1A}" name="Table25" displayName="Table25" ref="A4:N15" totalsRowShown="0" headerRowDxfId="462" dataDxfId="461">
  <autoFilter ref="A4:N15" xr:uid="{73F127F6-32F0-4759-8E4C-F1EA08AC84D9}"/>
  <tableColumns count="14">
    <tableColumn id="1" xr3:uid="{18A45EDF-2F9B-4E57-8C14-B2FEBD800D42}" name="GWA Study" dataDxfId="460"/>
    <tableColumn id="14" xr3:uid="{A0829198-112F-4586-928B-BC147B8B8489}" name="Participants before QC" dataDxfId="459"/>
    <tableColumn id="2" xr3:uid="{02FB8223-8561-405D-97DF-75F0755664B8}" name="Genotyping array" dataDxfId="458"/>
    <tableColumn id="3" xr3:uid="{FA0EF086-168B-4D8A-9D90-86BEA5E47303}" name="Covariates" dataDxfId="457"/>
    <tableColumn id="4" xr3:uid="{5C885E50-A83B-452A-84D3-8C8F255A835B}" name="Relatedness exclusion" dataDxfId="456"/>
    <tableColumn id="5" xr3:uid="{4A5A9D4A-3022-4FF8-A6FF-9DFC7B765B4C}" name="Variant QC filters pre-imputation" dataDxfId="455"/>
    <tableColumn id="6" xr3:uid="{1D587040-2FD1-43B0-B96D-6366CA943512}" name="Individual QC filters pre-imputation" dataDxfId="454"/>
    <tableColumn id="7" xr3:uid="{00B21C9E-0628-4AA1-AF56-54AE34958270}" name="Variants before imputation" dataDxfId="453"/>
    <tableColumn id="8" xr3:uid="{BCCFEC83-80CB-4E34-AEA7-E5EF6A486A5A}" name="Imputation (software)" dataDxfId="452"/>
    <tableColumn id="9" xr3:uid="{A2C0E005-038A-46AA-8C60-A8C96F99EC7C}" name="Variant QC filters post-imputation" dataDxfId="451"/>
    <tableColumn id="10" xr3:uid="{8AC42628-57D6-488A-AEEE-784699925625}" name="Variants in meta-analysis" dataDxfId="450"/>
    <tableColumn id="11" xr3:uid="{27358ECC-526E-41A8-BD5B-A55151480A21}" name="GWAS analysis method" dataDxfId="449"/>
    <tableColumn id="12" xr3:uid="{3C50C0C9-8DA7-482B-B0AE-4CEC05BF6A79}" name="GWAS analysis software" dataDxfId="448"/>
    <tableColumn id="17" xr3:uid="{7BDCFDA5-F8D8-4A12-89E9-2C78232720FE}" name="Other" dataDxfId="447"/>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0A371B9-C903-C149-9B3C-71BEB59ED4F9}" name="Table15" displayName="Table15" ref="A6:S128" totalsRowShown="0" headerRowDxfId="66" dataDxfId="65">
  <autoFilter ref="A6:S128" xr:uid="{8BD9F277-298D-41D8-9EF8-E8B0C041CE9D}"/>
  <tableColumns count="19">
    <tableColumn id="1" xr3:uid="{52C8E6ED-77EE-42DD-9F72-4F1E4EDC5B74}" name="Locus number in Hautakangas 2022" dataDxfId="64"/>
    <tableColumn id="2" xr3:uid="{DB98D31B-A0F9-4960-80DB-472C20F6D375}" name="Migraine locus ID" dataDxfId="63"/>
    <tableColumn id="3" xr3:uid="{58EB719B-B102-4BA8-90AE-56673C8783FB}" name="Rsid" dataDxfId="62"/>
    <tableColumn id="4" xr3:uid="{90D34428-9202-42B9-99BC-A2097AC62FB8}" name="Chr" dataDxfId="61"/>
    <tableColumn id="5" xr3:uid="{F959AA9D-E713-4222-B52D-79C5755053A6}" name="Position (hg19)" dataDxfId="60"/>
    <tableColumn id="6" xr3:uid="{9A4E5DD0-E08A-46B8-A039-1ED561E38AB8}" name="EA" dataDxfId="59"/>
    <tableColumn id="7" xr3:uid="{9C8B1608-50CC-49C8-A122-6483AC470AB7}" name="NEA" dataDxfId="58"/>
    <tableColumn id="8" xr3:uid="{38A26DD0-6039-4535-BF90-7B748CF4AD67}" name="EAF" dataDxfId="57"/>
    <tableColumn id="9" xr3:uid="{D46CC279-D0D1-42D6-A5D6-16351AEE462C}" name="Beta" dataDxfId="56"/>
    <tableColumn id="10" xr3:uid="{7038666F-DE78-410C-9134-9862BF928D84}" name="SE" dataDxfId="55"/>
    <tableColumn id="11" xr3:uid="{C97B5575-1C69-4EB9-BB5D-C8CCC6DA6D65}" name="OR" dataDxfId="54"/>
    <tableColumn id="12" xr3:uid="{EBEAAE81-5E2D-4FC2-A636-36497CCA47E3}" name="95%CI" dataDxfId="53"/>
    <tableColumn id="13" xr3:uid="{2A12E1F6-B2FC-48D8-AFD5-40047F95EDD5}" name="p value" dataDxfId="52"/>
    <tableColumn id="14" xr3:uid="{5793D12D-B980-4426-A3C4-BE9E64D1CCD5}" name="EAF2" dataDxfId="51"/>
    <tableColumn id="15" xr3:uid="{F879625D-0163-4BDA-9B2A-E1F23E0C88D9}" name="Beta2" dataDxfId="50"/>
    <tableColumn id="16" xr3:uid="{287B409C-1EBC-4EDF-AC75-F08E5250B7AF}" name="SE2" dataDxfId="49"/>
    <tableColumn id="17" xr3:uid="{BA963471-CB1B-4355-9A2E-A336726ACF09}" name="OR2" dataDxfId="48"/>
    <tableColumn id="18" xr3:uid="{ED1C2D0A-82D1-48DE-A9AB-D2373ED6BE93}" name="95%CI2" dataDxfId="47"/>
    <tableColumn id="19" xr3:uid="{B45C13AE-9FDB-468A-AA5A-45147D65032D}" name="p value CH" dataDxfId="46"/>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3BFD778-8464-4354-A76D-375E11146BEB}" name="Table113613" displayName="Table113613" ref="A5:H6" totalsRowShown="0" headerRowDxfId="45" dataDxfId="44">
  <autoFilter ref="A5:H6" xr:uid="{90FB937A-E64F-4C71-9694-E27AF857523C}"/>
  <tableColumns count="8">
    <tableColumn id="1" xr3:uid="{C068D6FA-E80E-44A4-A07A-4ED70E982833}" name="Exposure" dataDxfId="43"/>
    <tableColumn id="2" xr3:uid="{D9BCB414-5AFB-41C7-AE76-02319B8C5AB8}" name="Outcome" dataDxfId="42"/>
    <tableColumn id="3" xr3:uid="{6278E098-5C75-41A2-BE9F-71F90B9056ED}" name="Q" dataDxfId="41"/>
    <tableColumn id="4" xr3:uid="{1D2E4C12-24AC-432E-89D9-55FFB913C0D8}" name="df" dataDxfId="40"/>
    <tableColumn id="5" xr3:uid="{68DE2004-6C94-4FD4-9BE0-1B1A8765A156}" name="p value IVW" dataDxfId="39"/>
    <tableColumn id="6" xr3:uid="{5AFDDBBF-D6F5-42FE-9099-BEC66C921398}" name="Q' " dataDxfId="38"/>
    <tableColumn id="7" xr3:uid="{91FA40C2-3AD1-4507-ABF9-CBEBD24CDC36}" name="df " dataDxfId="37"/>
    <tableColumn id="8" xr3:uid="{174249B5-BC13-4E2F-BFC6-C2D3EFE469EB}" name="p value MREgger" dataDxfId="36"/>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C698F1B7-4419-6845-8C19-5D79AD623D88}" name="Table1237" displayName="Table1237" ref="A4:E5" totalsRowShown="0" headerRowDxfId="35" dataDxfId="34">
  <autoFilter ref="A4:E5" xr:uid="{E4C5C4C8-47C1-42C9-850A-6091DA2DB667}"/>
  <tableColumns count="5">
    <tableColumn id="1" xr3:uid="{09AB1A5F-DA63-4FB0-8FB2-F48B1A45701F}" name="Exposure" dataDxfId="33"/>
    <tableColumn id="2" xr3:uid="{98F8AF45-C8F1-4753-9020-A64694AB217B}" name="Outcome" dataDxfId="32"/>
    <tableColumn id="3" xr3:uid="{D03F4460-C8E8-4AB8-A50D-D04A14F0579F}" name="Egger intercept" dataDxfId="31"/>
    <tableColumn id="4" xr3:uid="{832AF2AD-F236-496B-BC88-09C7BAA76A49}" name="SE" dataDxfId="30"/>
    <tableColumn id="5" xr3:uid="{C3FFF874-24E0-49AB-B934-634F96F28E95}" name="p value" dataDxfId="29"/>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3942C517-23E2-DF42-8F02-1C80421FF414}" name="Table1438" displayName="Table1438" ref="A4:G6" totalsRowShown="0" headerRowDxfId="28" dataDxfId="27">
  <autoFilter ref="A4:G6" xr:uid="{2049796D-1785-4AFD-A749-2AEE8646A44E}"/>
  <tableColumns count="7">
    <tableColumn id="1" xr3:uid="{D0ED685D-0861-4AFE-8061-2B278506FC97}" name="Exposure" dataDxfId="26"/>
    <tableColumn id="2" xr3:uid="{AE77FABC-C795-41E0-A2B7-430BD6B0E232}" name="Outcome" dataDxfId="25"/>
    <tableColumn id="3" xr3:uid="{15E7A0AB-29E0-4B14-9CC3-C637498731F5}" name="Method" dataDxfId="24"/>
    <tableColumn id="4" xr3:uid="{57602F78-782A-4D7B-81B6-A44B01081BAA}" name="Number of SNPs" dataDxfId="23"/>
    <tableColumn id="5" xr3:uid="{356E165A-C9DC-4974-8CC5-37630BB3F95D}" name="Estimate" dataDxfId="22"/>
    <tableColumn id="6" xr3:uid="{CC4F33F3-7FAF-4068-B0ED-FCC4E3156794}" name="SE" dataDxfId="21"/>
    <tableColumn id="8" xr3:uid="{724A4A0A-21CB-4B1A-9FDD-A0036D8EF3A0}" name="p value" dataDxfId="20"/>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7B77D71-1184-A245-846D-8ADF0E1FD507}" name="Table30" displayName="Table30" ref="A4:B15" totalsRowShown="0" headerRowDxfId="19" headerRowCellStyle="Normal 2" dataCellStyle="Normal 2">
  <tableColumns count="2">
    <tableColumn id="1" xr3:uid="{359CD168-932C-3A43-B8CA-CD60FE9D9C79}" name="Cohort" dataDxfId="18" dataCellStyle="Normal 2"/>
    <tableColumn id="2" xr3:uid="{296EAA4B-C808-E94F-BAC1-A083E5AE90C4}" name="Acknowledgements" dataCellStyle="Normal 2"/>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7CAD769-3D12-4308-AACB-33FAD2C06F4C}" name="Table143819" displayName="Table143819" ref="A4:E26" totalsRowShown="0" headerRowDxfId="17" dataDxfId="16">
  <autoFilter ref="A4:E26" xr:uid="{E7CAD769-3D12-4308-AACB-33FAD2C06F4C}"/>
  <tableColumns count="5">
    <tableColumn id="1" xr3:uid="{EE959BCC-7681-45A5-9A5E-1CC13F25E004}" name="Name" dataDxfId="15"/>
    <tableColumn id="2" xr3:uid="{8DB0B5BB-C1E1-4839-8A53-54B4C6151B55}" name="Affiliation 1" dataDxfId="14"/>
    <tableColumn id="3" xr3:uid="{D0008D63-11B0-41DB-8BD0-04EDFA6C0491}" name="Affiliation 2" dataDxfId="13"/>
    <tableColumn id="4" xr3:uid="{388C23E8-3352-4305-9DEA-6D64DE0DF4F0}" name="Affiliation 3" dataDxfId="12"/>
    <tableColumn id="5" xr3:uid="{F40F4B0E-69BE-4995-81BB-62A3EFB02E62}" name="Affiliation 4" dataDxfId="11"/>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05E3C81-1528-4C4A-B12D-07C365098D68}" name="Table14381920" displayName="Table14381920" ref="A4:E70" totalsRowShown="0" headerRowDxfId="10" dataDxfId="9">
  <autoFilter ref="A4:E70" xr:uid="{D05E3C81-1528-4C4A-B12D-07C365098D68}"/>
  <tableColumns count="5">
    <tableColumn id="1" xr3:uid="{E24E5FB6-D970-444F-8609-FC1F3F73B642}" name="Name" dataDxfId="8"/>
    <tableColumn id="2" xr3:uid="{79FFF1D7-CA23-4353-A799-3358BF09D939}" name="Affiliation 1" dataDxfId="7"/>
    <tableColumn id="3" xr3:uid="{371ABFAB-26FF-4564-A142-EB266ECED135}" name="Affiliation 2" dataDxfId="6"/>
    <tableColumn id="4" xr3:uid="{C67DF79A-9153-40E6-B84F-A690A8EC68DD}" name="Affiliation 3" dataDxfId="5"/>
    <tableColumn id="5" xr3:uid="{38CDABCD-37BF-483C-8C9D-F968943627E7}" name="Affiliation 4" dataDxfId="4"/>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1AEDF4B-AA36-471F-B401-D219D33382CB}" name="Table14381924" displayName="Table14381924" ref="A4:B31" totalsRowShown="0" headerRowDxfId="3" dataDxfId="2">
  <autoFilter ref="A4:B31" xr:uid="{51AEDF4B-AA36-471F-B401-D219D33382CB}"/>
  <tableColumns count="2">
    <tableColumn id="1" xr3:uid="{EF070753-43A3-4338-9529-273816F6F6E7}" name="Name" dataDxfId="1"/>
    <tableColumn id="2" xr3:uid="{EA954ABD-E951-49A7-9A15-A00D74ACE267}" name="Affiliation 1" dataDxfId="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DE5113-35AF-AE4C-8E91-2CADA5D86DE2}" name="Table292" displayName="Table292" ref="A3:E21" totalsRowShown="0" headerRowDxfId="446" dataDxfId="445">
  <autoFilter ref="A3:E21" xr:uid="{86A1E9CB-D8B7-3C40-A2FD-EC64DD46BD2C}"/>
  <tableColumns count="5">
    <tableColumn id="1" xr3:uid="{6CCCDCB1-5D5B-AD4C-97DD-8B8FE76E3A10}" name="Source" dataDxfId="444"/>
    <tableColumn id="2" xr3:uid="{F4CB5A6C-AA46-8C4A-AF61-1BD12F06B1FE}" name="Tissues" dataDxfId="443"/>
    <tableColumn id="3" xr3:uid="{F4E44E26-B8FA-BD4F-B99B-2A529D612706}" name="Number of Individuals" dataDxfId="442"/>
    <tableColumn id="4" xr3:uid="{CA27535B-E68A-A647-AA38-BB47C902C166}" name="Number of Genes" dataDxfId="441"/>
    <tableColumn id="5" xr3:uid="{A3D90C40-E491-964F-99C2-ABAC3707F9B9}" name="External information" dataDxfId="440" dataCellStyle="Hyperlink"/>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83753F9-1F1A-594D-9404-50A504888E9F}" name="Table49" displayName="Table49" ref="A12:T24" totalsRowShown="0" headerRowDxfId="439" dataDxfId="438">
  <autoFilter ref="A12:T24" xr:uid="{4A3D6BB5-A136-46A6-AC0F-4AAD8CF317D6}"/>
  <tableColumns count="20">
    <tableColumn id="1" xr3:uid="{30767273-94CB-4569-8100-6D047004CBE1}" name="GENE" dataDxfId="437"/>
    <tableColumn id="2" xr3:uid="{B342C8C5-C936-41A7-A580-AD07CC536DE5}" name="Tissue" dataDxfId="436"/>
    <tableColumn id="3" xr3:uid="{C770FD40-CE34-4786-BC97-7FF8CD883DC5}" name="Chr" dataDxfId="435"/>
    <tableColumn id="4" xr3:uid="{F11C93EF-1249-45C7-9CC0-8C8E1546821D}" name="P0" dataDxfId="434"/>
    <tableColumn id="5" xr3:uid="{97798A27-908A-4A49-BF18-66AD0B051D11}" name="P1" dataDxfId="433"/>
    <tableColumn id="6" xr3:uid="{6603942D-76AC-49B1-BA19-4EC2FA94B737}" name="HSQ" dataDxfId="432"/>
    <tableColumn id="7" xr3:uid="{84FE8AAF-8B39-4E08-9CD4-0B10D99E9809}" name="BEST.GWAS.ID" dataDxfId="431"/>
    <tableColumn id="8" xr3:uid="{7F38A876-9EEE-4C7B-8F6C-14E1DB07583F}" name="BEST.GWAS.Z" dataDxfId="430"/>
    <tableColumn id="9" xr3:uid="{DA5E3AEB-00C4-4FFE-8315-43D0C73EDD47}" name="EQTL.ID" dataDxfId="429"/>
    <tableColumn id="10" xr3:uid="{59D0AA55-BE7A-4370-A254-B08A6227EE23}" name="EQTL.R2" dataDxfId="428"/>
    <tableColumn id="11" xr3:uid="{4FF08425-6C08-421C-B062-E6E4498FC9B3}" name="EQTL.Z" dataDxfId="427"/>
    <tableColumn id="12" xr3:uid="{60B3A2F3-2739-411F-AF9A-FD078EACAC19}" name="EQTL.GWAS.Z" dataDxfId="426"/>
    <tableColumn id="13" xr3:uid="{6ADA6CCE-280C-45BA-A716-CA4A527E257E}" name="NSNP" dataDxfId="425"/>
    <tableColumn id="14" xr3:uid="{87463A26-7FB6-4E3C-BC5B-C30D28A37137}" name="NWGT" dataDxfId="424"/>
    <tableColumn id="15" xr3:uid="{D659625A-4C99-48AB-AD6B-0B99AC531136}" name="MODEL" dataDxfId="423"/>
    <tableColumn id="16" xr3:uid="{83ABEAB6-B7D8-44A6-B39C-4644877D3CA6}" name="MODELCV.R2" dataDxfId="422"/>
    <tableColumn id="17" xr3:uid="{E34238C6-C8CE-4FBA-BBE2-BA5757CBE2AA}" name="MODELCV.PV" dataDxfId="421"/>
    <tableColumn id="18" xr3:uid="{71394A2E-E083-4DB2-A8E4-D84613522EAF}" name="TWAS Z" dataDxfId="420"/>
    <tableColumn id="19" xr3:uid="{125E7C79-6CA9-403E-BA1B-AF1785C5A844}" name="TWAS P- value" dataDxfId="419"/>
    <tableColumn id="20" xr3:uid="{2A698F34-9C2A-4880-B9CB-2A7D5CF6E003}" name="PIP" dataDxfId="41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7C5FE4E-BF50-DC4E-B4E9-0931E329773D}" name="Table17" displayName="Table17" ref="A6:K39" totalsRowShown="0" headerRowDxfId="417" dataDxfId="416">
  <autoFilter ref="A6:K39" xr:uid="{C643A722-5050-184E-A6B2-1EF8230096CD}"/>
  <tableColumns count="11">
    <tableColumn id="1" xr3:uid="{38F64E06-D29B-FC40-AB72-0B3F2AAB9019}" name="Gene" dataDxfId="415"/>
    <tableColumn id="2" xr3:uid="{C1A79092-F701-1645-B887-16E7BB5607A4}" name="Encoded protein" dataDxfId="414"/>
    <tableColumn id="3" xr3:uid="{F9D3C1EE-212D-3D49-819B-0D3F53C74B4A}" name="UniProt ID" dataDxfId="413"/>
    <tableColumn id="4" xr3:uid="{E9040523-AB4B-994D-93F3-EE2AB081F4B5}" name="Druggable Genome tier*" dataDxfId="412"/>
    <tableColumn id="5" xr3:uid="{F2D21058-8A86-F940-9670-A6B807EB1CE6}" name="Drug name" dataDxfId="411"/>
    <tableColumn id="6" xr3:uid="{B152E0D7-AF3C-5846-AE08-9456B7EACBC6}" name="Drugbank ID" dataDxfId="410"/>
    <tableColumn id="7" xr3:uid="{402B78F2-4937-BF4E-B360-7434FCBE8826}" name="Molecule type" dataDxfId="409"/>
    <tableColumn id="8" xr3:uid="{3F7BBCA4-7D1F-B243-9121-A6829867D47F}" name="Development phase" dataDxfId="408"/>
    <tableColumn id="9" xr3:uid="{BE7100A4-D265-E346-852F-88F5A6AB8224}" name="Molecular mechanism of action" dataDxfId="407"/>
    <tableColumn id="10" xr3:uid="{2CB8D138-AED3-C340-9C4B-BAF87F63DD2E}" name="Current clinical indication(s)" dataDxfId="406"/>
    <tableColumn id="11" xr3:uid="{F40863B9-025B-A84E-A490-FA25AB2833B8}" name="Description" dataDxfId="40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D0D32AB-6FB2-2A4C-8ADE-38D63FD7A291}" name="Table14" displayName="Table14" ref="A9:U15" totalsRowShown="0" headerRowDxfId="404" dataDxfId="403" tableBorderDxfId="402">
  <autoFilter ref="A9:U15" xr:uid="{3D0D32AB-6FB2-2A4C-8ADE-38D63FD7A291}"/>
  <tableColumns count="21">
    <tableColumn id="1" xr3:uid="{8D7DE0D1-864F-3048-AFBC-C10317C2BBB8}" name="Trait" dataDxfId="401"/>
    <tableColumn id="2" xr3:uid="{009C8C2F-B5B2-0C4E-A0B2-DC4C1779E77D}" name="Mean Norm GRS_DUT" dataDxfId="400"/>
    <tableColumn id="3" xr3:uid="{FFC403BA-F60E-234F-BFE5-94F1B3E72BA7}" name="SE Norm GRS_DUT" dataDxfId="399"/>
    <tableColumn id="4" xr3:uid="{98200E70-080B-414D-A752-CC22F439B231}" name="p value_DUT*" dataDxfId="398"/>
    <tableColumn id="5" xr3:uid="{09BA13E5-3F1C-4E42-B60D-77EF47F035D6}" name="N_cases_DUT" dataDxfId="397"/>
    <tableColumn id="6" xr3:uid="{85D859F9-B5ED-4F42-AA5B-7C745122050D}" name="N_controls_DUT" dataDxfId="396"/>
    <tableColumn id="7" xr3:uid="{3B2C6A14-ED21-DB44-944C-4D3C319380A7}" name="Mean Norm GRS_DAN" dataDxfId="395"/>
    <tableColumn id="8" xr3:uid="{227BBEAA-1C0E-A241-B93C-C81B358BDD47}" name="SE Norm GRS_DAN" dataDxfId="394"/>
    <tableColumn id="9" xr3:uid="{408FC2BD-816F-164D-AFA0-29B3EC5BB72F}" name="p value_DAN**" dataDxfId="393"/>
    <tableColumn id="10" xr3:uid="{0ABDC489-93C3-2F46-8787-DD5DEF461136}" name="N_cases_DAN" dataDxfId="392"/>
    <tableColumn id="11" xr3:uid="{649897D2-5A48-D04B-8236-CC24C16D449A}" name="N_controls_DAN" dataDxfId="391"/>
    <tableColumn id="12" xr3:uid="{105FF98B-39F7-9E4E-A9C3-8076BFD603D6}" name="Mean Norm GRS_SWE1" dataDxfId="390"/>
    <tableColumn id="13" xr3:uid="{23C601F0-3681-384A-9E7A-8B0849CE9442}" name="SE Norm GRS_SWE1" dataDxfId="389"/>
    <tableColumn id="14" xr3:uid="{B71C5244-5737-AD4A-9A00-967C3DD5C65F}" name="p value_SWE1**" dataDxfId="388"/>
    <tableColumn id="15" xr3:uid="{DF543D68-7100-244D-8298-D1255A7D102C}" name="N_cases_SWE1" dataDxfId="387"/>
    <tableColumn id="16" xr3:uid="{689BDF6B-486F-C640-98FD-705673DD8FE6}" name="N_controls_SWE1" dataDxfId="386"/>
    <tableColumn id="17" xr3:uid="{6A29CC59-AF5D-464F-B00A-67AF31888606}" name="Mean Norm GRS_GER" dataDxfId="385"/>
    <tableColumn id="18" xr3:uid="{9726BA4C-0ED6-EE46-9CF1-30F09840B131}" name="SE Norm GRS_GER" dataDxfId="384"/>
    <tableColumn id="19" xr3:uid="{109D1BB6-2AF8-AD4C-B2FC-0556ABCF93E3}" name="p value_GER*" dataDxfId="383"/>
    <tableColumn id="20" xr3:uid="{46E5744D-9899-F542-B90F-6B779D1FA4FF}" name="N_cases_GER" dataDxfId="382"/>
    <tableColumn id="21" xr3:uid="{55FF1499-AA84-5044-B7CD-C39D4617228D}" name="N_controls_GER" dataDxfId="381"/>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B955256-4787-284F-AD1A-C87EF6372F89}" name="Table228" displayName="Table228" ref="A9:M1159" totalsRowShown="0" headerRowDxfId="380" dataDxfId="379">
  <autoFilter ref="A9:M1159" xr:uid="{8B955256-4787-284F-AD1A-C87EF6372F89}"/>
  <sortState xmlns:xlrd2="http://schemas.microsoft.com/office/spreadsheetml/2017/richdata2" ref="A10:M1159">
    <sortCondition ref="E10:E1159"/>
  </sortState>
  <tableColumns count="13">
    <tableColumn id="2" xr3:uid="{9CFA7135-044E-B048-AC3A-5E9A107C660F}" name="Trait" dataDxfId="378"/>
    <tableColumn id="3" xr3:uid="{A97C8999-DCD8-8A4B-AA40-D1BE8D6C8540}" name="rg_CH" dataDxfId="377"/>
    <tableColumn id="4" xr3:uid="{47C3589B-07A5-1D46-B71E-21108DB31C11}" name="SE_CH" dataDxfId="376"/>
    <tableColumn id="5" xr3:uid="{0FA5A1E7-6759-C44A-BDD7-D2265AAED5F0}" name="Z_CH" dataDxfId="375"/>
    <tableColumn id="6" xr3:uid="{DA43579A-A42E-8547-9090-72B1D6A42405}" name="p value_CH *" dataDxfId="374"/>
    <tableColumn id="7" xr3:uid="{07994891-E0D8-9447-83E3-60787FA68E07}" name="CH_signific" dataDxfId="373"/>
    <tableColumn id="9" xr3:uid="{97980FBC-FD51-2F43-A67D-0BC944602F47}" name="rg_MIG" dataDxfId="372"/>
    <tableColumn id="10" xr3:uid="{88E05D7D-2296-6E4B-9931-CB459BAF7EAE}" name="SE_MIG" dataDxfId="371"/>
    <tableColumn id="11" xr3:uid="{0D421913-3426-2F4A-B6F4-71527516EDF6}" name="Z_MIG" dataDxfId="370"/>
    <tableColumn id="12" xr3:uid="{03986420-E4DF-274B-A12C-E47B83A85807}" name="p value_MIG**" dataDxfId="369"/>
    <tableColumn id="13" xr3:uid="{207C3A88-5099-D641-B1D5-D03D6F465CDC}" name="MIG_signific" dataDxfId="368">
      <calculatedColumnFormula>IF(Table228[[#This Row],[p value_MIG**]]&lt;O$11,"Yes","No")</calculatedColumnFormula>
    </tableColumn>
    <tableColumn id="14" xr3:uid="{8DBC4B73-64AE-6743-A586-A2BA83CB77A6}" name="Phenotype Domain" dataDxfId="367"/>
    <tableColumn id="15" xr3:uid="{9DB9DCFE-83B5-8A4A-90FC-621566794BCE}" name="PMID_Reference" dataDxfId="36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BEDD838-02C6-45F6-94C0-74A6A1DDB705}" name="Table10" displayName="Table10" ref="A5:D45" totalsRowShown="0" headerRowDxfId="365" dataDxfId="364">
  <autoFilter ref="A5:D45" xr:uid="{5329B5A1-8C6E-4565-BA61-4A323896D65A}"/>
  <tableColumns count="4">
    <tableColumn id="1" xr3:uid="{D14A5F8B-375A-4692-8E29-19C485B65DA7}" name="Locus" dataDxfId="363"/>
    <tableColumn id="2" xr3:uid="{3950A7FC-D1F3-44A4-9D40-6F2B0FB73447}" name="Chr" dataDxfId="362"/>
    <tableColumn id="3" xr3:uid="{FA53D26F-DCE7-4708-97DB-930A0C9AF89C}" name="Position (hg19)" dataDxfId="361"/>
    <tableColumn id="4" xr3:uid="{5005073B-A456-47BE-8F26-E97CFE8A3EE8}" name="rsID" dataDxfId="36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12.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13.bin"/></Relationships>
</file>

<file path=xl/worksheets/_rels/sheet32.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3.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14.bin"/></Relationships>
</file>

<file path=xl/worksheets/_rels/sheet34.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5.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15.bin"/></Relationships>
</file>

<file path=xl/worksheets/_rels/sheet36.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37.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hyperlink" Target="https://doi.org/10.1371/journal.pgen.1003029" TargetMode="External"/><Relationship Id="rId13" Type="http://schemas.openxmlformats.org/officeDocument/2006/relationships/hyperlink" Target="https://www.science.org/doi/10.1126/science.1246980" TargetMode="External"/><Relationship Id="rId3" Type="http://schemas.openxmlformats.org/officeDocument/2006/relationships/hyperlink" Target="https://doi.org/10.1038/s41588-019-0351-9" TargetMode="External"/><Relationship Id="rId7" Type="http://schemas.openxmlformats.org/officeDocument/2006/relationships/hyperlink" Target="http://www.genome.org/cgi/doi/10.1101/gr.142521.112" TargetMode="External"/><Relationship Id="rId12" Type="http://schemas.openxmlformats.org/officeDocument/2006/relationships/hyperlink" Target="https://doi.org/10.1016/j.ajhg.2017.02.003" TargetMode="External"/><Relationship Id="rId17" Type="http://schemas.openxmlformats.org/officeDocument/2006/relationships/table" Target="../tables/table4.xml"/><Relationship Id="rId2" Type="http://schemas.openxmlformats.org/officeDocument/2006/relationships/hyperlink" Target="https://doi.org/10.1101/447367" TargetMode="External"/><Relationship Id="rId16" Type="http://schemas.openxmlformats.org/officeDocument/2006/relationships/printerSettings" Target="../printerSettings/printerSettings3.bin"/><Relationship Id="rId1" Type="http://schemas.openxmlformats.org/officeDocument/2006/relationships/hyperlink" Target="https://doi.org/10.1038/s41598-018-24219-z" TargetMode="External"/><Relationship Id="rId6" Type="http://schemas.openxmlformats.org/officeDocument/2006/relationships/hyperlink" Target="https://doi.org/10.1371/journal.pone.0010693" TargetMode="External"/><Relationship Id="rId11" Type="http://schemas.openxmlformats.org/officeDocument/2006/relationships/hyperlink" Target="https://doi.org/10.1038/ng.3840" TargetMode="External"/><Relationship Id="rId5" Type="http://schemas.openxmlformats.org/officeDocument/2006/relationships/hyperlink" Target="https://doi.org/10.1016/j.ajhg.2017.04.016" TargetMode="External"/><Relationship Id="rId15" Type="http://schemas.openxmlformats.org/officeDocument/2006/relationships/hyperlink" Target="https://www.science.org/doi/10.1126/science.aad6970" TargetMode="External"/><Relationship Id="rId10" Type="http://schemas.openxmlformats.org/officeDocument/2006/relationships/hyperlink" Target="https://doi.org/10.1016/j.ajhg.2018.07.004" TargetMode="External"/><Relationship Id="rId4" Type="http://schemas.openxmlformats.org/officeDocument/2006/relationships/hyperlink" Target="https://doi.org/10.1038/nn.4632" TargetMode="External"/><Relationship Id="rId9" Type="http://schemas.openxmlformats.org/officeDocument/2006/relationships/hyperlink" Target="https://doi.org/10.1016/j.ajhg.2018.07.004" TargetMode="External"/><Relationship Id="rId14" Type="http://schemas.openxmlformats.org/officeDocument/2006/relationships/hyperlink" Target="https://doi.org/10.1038/ng.2394"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B7E8F-B655-984B-A866-BBB536FB164F}">
  <dimension ref="A1:B37"/>
  <sheetViews>
    <sheetView tabSelected="1" workbookViewId="0">
      <selection activeCell="B47" sqref="B47"/>
    </sheetView>
  </sheetViews>
  <sheetFormatPr baseColWidth="10" defaultRowHeight="16"/>
  <cols>
    <col min="1" max="1" width="13.1640625" customWidth="1"/>
    <col min="2" max="2" width="127" customWidth="1"/>
  </cols>
  <sheetData>
    <row r="1" spans="1:2">
      <c r="A1" s="120" t="s">
        <v>4230</v>
      </c>
      <c r="B1" s="120" t="s">
        <v>4648</v>
      </c>
    </row>
    <row r="2" spans="1:2">
      <c r="A2" t="s">
        <v>3947</v>
      </c>
      <c r="B2" t="s">
        <v>4609</v>
      </c>
    </row>
    <row r="3" spans="1:2">
      <c r="A3" t="s">
        <v>3946</v>
      </c>
      <c r="B3" t="s">
        <v>4610</v>
      </c>
    </row>
    <row r="4" spans="1:2">
      <c r="A4" t="s">
        <v>3945</v>
      </c>
      <c r="B4" t="s">
        <v>4611</v>
      </c>
    </row>
    <row r="5" spans="1:2">
      <c r="A5" t="s">
        <v>3944</v>
      </c>
      <c r="B5" t="s">
        <v>4612</v>
      </c>
    </row>
    <row r="6" spans="1:2">
      <c r="A6" t="s">
        <v>3943</v>
      </c>
      <c r="B6" t="s">
        <v>3701</v>
      </c>
    </row>
    <row r="7" spans="1:2">
      <c r="A7" t="s">
        <v>3942</v>
      </c>
      <c r="B7" t="s">
        <v>4613</v>
      </c>
    </row>
    <row r="8" spans="1:2">
      <c r="A8" t="s">
        <v>3941</v>
      </c>
      <c r="B8" t="s">
        <v>4614</v>
      </c>
    </row>
    <row r="9" spans="1:2">
      <c r="A9" t="s">
        <v>3940</v>
      </c>
      <c r="B9" t="s">
        <v>4615</v>
      </c>
    </row>
    <row r="10" spans="1:2">
      <c r="A10" t="s">
        <v>3939</v>
      </c>
      <c r="B10" t="s">
        <v>4616</v>
      </c>
    </row>
    <row r="11" spans="1:2">
      <c r="A11" t="s">
        <v>3938</v>
      </c>
      <c r="B11" t="s">
        <v>4617</v>
      </c>
    </row>
    <row r="12" spans="1:2">
      <c r="A12" t="s">
        <v>3937</v>
      </c>
      <c r="B12" t="s">
        <v>4618</v>
      </c>
    </row>
    <row r="13" spans="1:2">
      <c r="A13" t="s">
        <v>3936</v>
      </c>
      <c r="B13" t="s">
        <v>4619</v>
      </c>
    </row>
    <row r="14" spans="1:2">
      <c r="A14" t="s">
        <v>3935</v>
      </c>
      <c r="B14" t="s">
        <v>4620</v>
      </c>
    </row>
    <row r="15" spans="1:2">
      <c r="A15" t="s">
        <v>3934</v>
      </c>
      <c r="B15" t="s">
        <v>4621</v>
      </c>
    </row>
    <row r="16" spans="1:2">
      <c r="A16" t="s">
        <v>3933</v>
      </c>
      <c r="B16" t="s">
        <v>4659</v>
      </c>
    </row>
    <row r="17" spans="1:2">
      <c r="A17" t="s">
        <v>3932</v>
      </c>
      <c r="B17" t="s">
        <v>4623</v>
      </c>
    </row>
    <row r="18" spans="1:2">
      <c r="A18" t="s">
        <v>3931</v>
      </c>
      <c r="B18" t="s">
        <v>4624</v>
      </c>
    </row>
    <row r="19" spans="1:2">
      <c r="A19" t="s">
        <v>3930</v>
      </c>
      <c r="B19" t="s">
        <v>4625</v>
      </c>
    </row>
    <row r="20" spans="1:2">
      <c r="A20" t="s">
        <v>3929</v>
      </c>
      <c r="B20" t="s">
        <v>4626</v>
      </c>
    </row>
    <row r="21" spans="1:2">
      <c r="A21" t="s">
        <v>3928</v>
      </c>
      <c r="B21" t="s">
        <v>4627</v>
      </c>
    </row>
    <row r="22" spans="1:2">
      <c r="A22" t="s">
        <v>3927</v>
      </c>
      <c r="B22" t="s">
        <v>4628</v>
      </c>
    </row>
    <row r="23" spans="1:2">
      <c r="A23" t="s">
        <v>3926</v>
      </c>
      <c r="B23" t="s">
        <v>4629</v>
      </c>
    </row>
    <row r="24" spans="1:2">
      <c r="A24" t="s">
        <v>3925</v>
      </c>
      <c r="B24" t="s">
        <v>4630</v>
      </c>
    </row>
    <row r="25" spans="1:2">
      <c r="A25" t="s">
        <v>3924</v>
      </c>
      <c r="B25" t="s">
        <v>4631</v>
      </c>
    </row>
    <row r="26" spans="1:2">
      <c r="A26" t="s">
        <v>3923</v>
      </c>
      <c r="B26" t="s">
        <v>4632</v>
      </c>
    </row>
    <row r="27" spans="1:2">
      <c r="A27" t="s">
        <v>3922</v>
      </c>
      <c r="B27" t="s">
        <v>4633</v>
      </c>
    </row>
    <row r="28" spans="1:2">
      <c r="A28" t="s">
        <v>3921</v>
      </c>
      <c r="B28" t="s">
        <v>4634</v>
      </c>
    </row>
    <row r="29" spans="1:2">
      <c r="A29" t="s">
        <v>3920</v>
      </c>
      <c r="B29" t="s">
        <v>4635</v>
      </c>
    </row>
    <row r="30" spans="1:2">
      <c r="A30" t="s">
        <v>3919</v>
      </c>
      <c r="B30" t="s">
        <v>4636</v>
      </c>
    </row>
    <row r="31" spans="1:2">
      <c r="A31" t="s">
        <v>3918</v>
      </c>
      <c r="B31" t="s">
        <v>4637</v>
      </c>
    </row>
    <row r="32" spans="1:2">
      <c r="A32" t="s">
        <v>3917</v>
      </c>
      <c r="B32" t="s">
        <v>4638</v>
      </c>
    </row>
    <row r="33" spans="1:2">
      <c r="A33" t="s">
        <v>3916</v>
      </c>
      <c r="B33" t="s">
        <v>4639</v>
      </c>
    </row>
    <row r="34" spans="1:2">
      <c r="A34" t="s">
        <v>4647</v>
      </c>
      <c r="B34" t="s">
        <v>4640</v>
      </c>
    </row>
    <row r="35" spans="1:2">
      <c r="A35" t="s">
        <v>4646</v>
      </c>
      <c r="B35" t="s">
        <v>4641</v>
      </c>
    </row>
    <row r="36" spans="1:2">
      <c r="A36" t="s">
        <v>4645</v>
      </c>
      <c r="B36" t="s">
        <v>4642</v>
      </c>
    </row>
    <row r="37" spans="1:2">
      <c r="A37" t="s">
        <v>4644</v>
      </c>
      <c r="B37" t="s">
        <v>4643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768CA-B128-4F65-B851-0BE9F477A0DB}">
  <dimension ref="A1:D45"/>
  <sheetViews>
    <sheetView zoomScaleNormal="100" workbookViewId="0"/>
  </sheetViews>
  <sheetFormatPr baseColWidth="10" defaultColWidth="8.83203125" defaultRowHeight="16"/>
  <cols>
    <col min="1" max="2" width="8.83203125" style="2"/>
    <col min="3" max="3" width="18" style="2" customWidth="1"/>
    <col min="4" max="4" width="16.5" style="2" customWidth="1"/>
    <col min="5" max="16384" width="8.83203125" style="2"/>
  </cols>
  <sheetData>
    <row r="1" spans="1:4" ht="30" customHeight="1">
      <c r="A1" s="9" t="s">
        <v>4616</v>
      </c>
    </row>
    <row r="2" spans="1:4">
      <c r="A2" s="2" t="s">
        <v>3538</v>
      </c>
    </row>
    <row r="4" spans="1:4">
      <c r="A4" s="2" t="s">
        <v>3517</v>
      </c>
    </row>
    <row r="5" spans="1:4" ht="31.5" customHeight="1">
      <c r="A5" s="2" t="s">
        <v>119</v>
      </c>
      <c r="B5" s="2" t="s">
        <v>3335</v>
      </c>
      <c r="C5" s="2" t="s">
        <v>90</v>
      </c>
      <c r="D5" s="2" t="s">
        <v>3337</v>
      </c>
    </row>
    <row r="6" spans="1:4">
      <c r="A6" s="2">
        <v>1</v>
      </c>
      <c r="B6" s="2">
        <v>1</v>
      </c>
      <c r="C6" s="2">
        <v>35591626</v>
      </c>
      <c r="D6" s="2" t="s">
        <v>3338</v>
      </c>
    </row>
    <row r="7" spans="1:4">
      <c r="A7" s="2">
        <v>2</v>
      </c>
      <c r="B7" s="2">
        <v>1</v>
      </c>
      <c r="C7" s="2">
        <v>154548521</v>
      </c>
      <c r="D7" s="2" t="s">
        <v>3339</v>
      </c>
    </row>
    <row r="8" spans="1:4">
      <c r="A8" s="2">
        <v>3</v>
      </c>
      <c r="B8" s="2">
        <v>1</v>
      </c>
      <c r="C8" s="2">
        <v>175993820</v>
      </c>
      <c r="D8" s="2" t="s">
        <v>3340</v>
      </c>
    </row>
    <row r="9" spans="1:4">
      <c r="A9" s="2">
        <v>4</v>
      </c>
      <c r="B9" s="2">
        <v>2</v>
      </c>
      <c r="C9" s="2">
        <v>60718347</v>
      </c>
      <c r="D9" s="2" t="s">
        <v>3341</v>
      </c>
    </row>
    <row r="10" spans="1:4">
      <c r="A10" s="2">
        <v>5</v>
      </c>
      <c r="B10" s="2">
        <v>2</v>
      </c>
      <c r="C10" s="2">
        <v>62710608</v>
      </c>
      <c r="D10" s="2" t="s">
        <v>3342</v>
      </c>
    </row>
    <row r="11" spans="1:4">
      <c r="A11" s="2">
        <v>6</v>
      </c>
      <c r="B11" s="2">
        <v>2</v>
      </c>
      <c r="C11" s="2">
        <v>148372720</v>
      </c>
      <c r="D11" s="2" t="s">
        <v>3343</v>
      </c>
    </row>
    <row r="12" spans="1:4">
      <c r="A12" s="2">
        <v>7</v>
      </c>
      <c r="B12" s="2">
        <v>3</v>
      </c>
      <c r="C12" s="2">
        <v>16872929</v>
      </c>
      <c r="D12" s="2" t="s">
        <v>3344</v>
      </c>
    </row>
    <row r="13" spans="1:4">
      <c r="A13" s="2">
        <v>8</v>
      </c>
      <c r="B13" s="2">
        <v>3</v>
      </c>
      <c r="C13" s="2">
        <v>48935583</v>
      </c>
      <c r="D13" s="2" t="s">
        <v>3345</v>
      </c>
    </row>
    <row r="14" spans="1:4">
      <c r="A14" s="2">
        <v>9</v>
      </c>
      <c r="B14" s="2">
        <v>3</v>
      </c>
      <c r="C14" s="2">
        <v>50421081</v>
      </c>
      <c r="D14" s="2" t="s">
        <v>3346</v>
      </c>
    </row>
    <row r="15" spans="1:4">
      <c r="A15" s="2">
        <v>10</v>
      </c>
      <c r="B15" s="2">
        <v>3</v>
      </c>
      <c r="C15" s="2">
        <v>136224697</v>
      </c>
      <c r="D15" s="2" t="s">
        <v>3347</v>
      </c>
    </row>
    <row r="16" spans="1:4">
      <c r="A16" s="2">
        <v>11</v>
      </c>
      <c r="B16" s="2">
        <v>3</v>
      </c>
      <c r="C16" s="2">
        <v>158083918</v>
      </c>
      <c r="D16" s="2" t="s">
        <v>3348</v>
      </c>
    </row>
    <row r="17" spans="1:4">
      <c r="A17" s="2">
        <v>12</v>
      </c>
      <c r="B17" s="2">
        <v>4</v>
      </c>
      <c r="C17" s="2">
        <v>3006043</v>
      </c>
      <c r="D17" s="2" t="s">
        <v>3349</v>
      </c>
    </row>
    <row r="18" spans="1:4">
      <c r="A18" s="2">
        <v>13</v>
      </c>
      <c r="B18" s="2">
        <v>4</v>
      </c>
      <c r="C18" s="2">
        <v>67086288</v>
      </c>
      <c r="D18" s="2" t="s">
        <v>3350</v>
      </c>
    </row>
    <row r="19" spans="1:4">
      <c r="A19" s="2">
        <v>14</v>
      </c>
      <c r="B19" s="2">
        <v>6</v>
      </c>
      <c r="C19" s="2">
        <v>26184102</v>
      </c>
      <c r="D19" s="2" t="s">
        <v>3351</v>
      </c>
    </row>
    <row r="20" spans="1:4">
      <c r="A20" s="2">
        <v>15</v>
      </c>
      <c r="B20" s="2">
        <v>7</v>
      </c>
      <c r="C20" s="2">
        <v>32333642</v>
      </c>
      <c r="D20" s="2" t="s">
        <v>3352</v>
      </c>
    </row>
    <row r="21" spans="1:4">
      <c r="A21" s="2">
        <v>16</v>
      </c>
      <c r="B21" s="2">
        <v>7</v>
      </c>
      <c r="C21" s="2">
        <v>50339609</v>
      </c>
      <c r="D21" s="2" t="s">
        <v>3353</v>
      </c>
    </row>
    <row r="22" spans="1:4">
      <c r="A22" s="2">
        <v>17</v>
      </c>
      <c r="B22" s="2">
        <v>8</v>
      </c>
      <c r="C22" s="2">
        <v>27442127</v>
      </c>
      <c r="D22" s="2" t="s">
        <v>3354</v>
      </c>
    </row>
    <row r="23" spans="1:4">
      <c r="A23" s="2">
        <v>18</v>
      </c>
      <c r="B23" s="2">
        <v>8</v>
      </c>
      <c r="C23" s="2">
        <v>42578059</v>
      </c>
      <c r="D23" s="2" t="s">
        <v>3355</v>
      </c>
    </row>
    <row r="24" spans="1:4">
      <c r="A24" s="2">
        <v>19</v>
      </c>
      <c r="B24" s="2">
        <v>8</v>
      </c>
      <c r="C24" s="2">
        <v>64604218</v>
      </c>
      <c r="D24" s="2" t="s">
        <v>3356</v>
      </c>
    </row>
    <row r="25" spans="1:4">
      <c r="A25" s="2">
        <v>20</v>
      </c>
      <c r="B25" s="2">
        <v>9</v>
      </c>
      <c r="C25" s="2">
        <v>136502369</v>
      </c>
      <c r="D25" s="2" t="s">
        <v>3357</v>
      </c>
    </row>
    <row r="26" spans="1:4">
      <c r="A26" s="2">
        <v>21</v>
      </c>
      <c r="B26" s="2">
        <v>11</v>
      </c>
      <c r="C26" s="2">
        <v>16377044</v>
      </c>
      <c r="D26" s="2" t="s">
        <v>3358</v>
      </c>
    </row>
    <row r="27" spans="1:4">
      <c r="A27" s="2">
        <v>22</v>
      </c>
      <c r="B27" s="2">
        <v>11</v>
      </c>
      <c r="C27" s="2">
        <v>43667625</v>
      </c>
      <c r="D27" s="2" t="s">
        <v>3359</v>
      </c>
    </row>
    <row r="28" spans="1:4">
      <c r="A28" s="2">
        <v>23</v>
      </c>
      <c r="B28" s="2">
        <v>11</v>
      </c>
      <c r="C28" s="2">
        <v>46737412</v>
      </c>
      <c r="D28" s="2" t="s">
        <v>3360</v>
      </c>
    </row>
    <row r="29" spans="1:4">
      <c r="A29" s="2">
        <v>24</v>
      </c>
      <c r="B29" s="2">
        <v>11</v>
      </c>
      <c r="C29" s="2">
        <v>113436072</v>
      </c>
      <c r="D29" s="2" t="s">
        <v>3361</v>
      </c>
    </row>
    <row r="30" spans="1:4">
      <c r="A30" s="2">
        <v>25</v>
      </c>
      <c r="B30" s="2">
        <v>14</v>
      </c>
      <c r="C30" s="2">
        <v>104184737</v>
      </c>
      <c r="D30" s="2" t="s">
        <v>3362</v>
      </c>
    </row>
    <row r="31" spans="1:4">
      <c r="A31" s="2">
        <v>26</v>
      </c>
      <c r="B31" s="2">
        <v>15</v>
      </c>
      <c r="C31" s="2">
        <v>57141231</v>
      </c>
      <c r="D31" s="2" t="s">
        <v>3363</v>
      </c>
    </row>
    <row r="32" spans="1:4">
      <c r="A32" s="2">
        <v>27</v>
      </c>
      <c r="B32" s="2">
        <v>15</v>
      </c>
      <c r="C32" s="2">
        <v>59155050</v>
      </c>
      <c r="D32" s="2" t="s">
        <v>3364</v>
      </c>
    </row>
    <row r="33" spans="1:4">
      <c r="A33" s="2">
        <v>28</v>
      </c>
      <c r="B33" s="2">
        <v>15</v>
      </c>
      <c r="C33" s="2">
        <v>78814046</v>
      </c>
      <c r="D33" s="2" t="s">
        <v>3365</v>
      </c>
    </row>
    <row r="34" spans="1:4">
      <c r="A34" s="2">
        <v>29</v>
      </c>
      <c r="B34" s="2">
        <v>15</v>
      </c>
      <c r="C34" s="2">
        <v>89943601</v>
      </c>
      <c r="D34" s="2" t="s">
        <v>3366</v>
      </c>
    </row>
    <row r="35" spans="1:4">
      <c r="A35" s="2">
        <v>30</v>
      </c>
      <c r="B35" s="2">
        <v>16</v>
      </c>
      <c r="C35" s="2">
        <v>52093549</v>
      </c>
      <c r="D35" s="2" t="s">
        <v>3367</v>
      </c>
    </row>
    <row r="36" spans="1:4">
      <c r="A36" s="2">
        <v>31</v>
      </c>
      <c r="B36" s="2">
        <v>16</v>
      </c>
      <c r="C36" s="2">
        <v>69552215</v>
      </c>
      <c r="D36" s="2" t="s">
        <v>3368</v>
      </c>
    </row>
    <row r="37" spans="1:4">
      <c r="A37" s="2">
        <v>32</v>
      </c>
      <c r="B37" s="2">
        <v>16</v>
      </c>
      <c r="C37" s="2">
        <v>89756473</v>
      </c>
      <c r="D37" s="2" t="s">
        <v>3369</v>
      </c>
    </row>
    <row r="38" spans="1:4">
      <c r="A38" s="2">
        <v>33</v>
      </c>
      <c r="B38" s="2">
        <v>18</v>
      </c>
      <c r="C38" s="2">
        <v>53251725</v>
      </c>
      <c r="D38" s="2" t="s">
        <v>3370</v>
      </c>
    </row>
    <row r="39" spans="1:4">
      <c r="A39" s="2">
        <v>34</v>
      </c>
      <c r="B39" s="2">
        <v>18</v>
      </c>
      <c r="C39" s="2">
        <v>62125063</v>
      </c>
      <c r="D39" s="2" t="s">
        <v>3371</v>
      </c>
    </row>
    <row r="40" spans="1:4">
      <c r="A40" s="2">
        <v>35</v>
      </c>
      <c r="B40" s="2">
        <v>19</v>
      </c>
      <c r="C40" s="2">
        <v>4044424</v>
      </c>
      <c r="D40" s="2" t="s">
        <v>3372</v>
      </c>
    </row>
    <row r="41" spans="1:4">
      <c r="A41" s="2">
        <v>36</v>
      </c>
      <c r="B41" s="2">
        <v>19</v>
      </c>
      <c r="C41" s="2">
        <v>41353107</v>
      </c>
      <c r="D41" s="2" t="s">
        <v>3373</v>
      </c>
    </row>
    <row r="42" spans="1:4">
      <c r="A42" s="2">
        <v>37</v>
      </c>
      <c r="B42" s="2">
        <v>20</v>
      </c>
      <c r="C42" s="2">
        <v>11863500</v>
      </c>
      <c r="D42" s="2" t="s">
        <v>3374</v>
      </c>
    </row>
    <row r="43" spans="1:4">
      <c r="A43" s="2">
        <v>38</v>
      </c>
      <c r="B43" s="2">
        <v>20</v>
      </c>
      <c r="C43" s="2">
        <v>31054702</v>
      </c>
      <c r="D43" s="2" t="s">
        <v>3375</v>
      </c>
    </row>
    <row r="44" spans="1:4">
      <c r="A44" s="2">
        <v>39</v>
      </c>
      <c r="B44" s="2">
        <v>20</v>
      </c>
      <c r="C44" s="2">
        <v>61986949</v>
      </c>
      <c r="D44" s="2" t="s">
        <v>3376</v>
      </c>
    </row>
    <row r="45" spans="1:4">
      <c r="A45" s="2">
        <v>40</v>
      </c>
      <c r="B45" s="2">
        <v>21</v>
      </c>
      <c r="C45" s="2">
        <v>40520783</v>
      </c>
      <c r="D45" s="2" t="s">
        <v>3377</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0F6AB-B90E-F749-A742-2A59E90A1CFF}">
  <dimension ref="A1:AO13"/>
  <sheetViews>
    <sheetView zoomScaleNormal="100" workbookViewId="0"/>
  </sheetViews>
  <sheetFormatPr baseColWidth="10" defaultColWidth="8.83203125" defaultRowHeight="16"/>
  <cols>
    <col min="1" max="1" width="13.5" style="33" customWidth="1"/>
    <col min="2" max="2" width="16.83203125" style="33" customWidth="1"/>
    <col min="3" max="3" width="12.33203125" style="33" customWidth="1"/>
    <col min="4" max="4" width="18.6640625" style="33" customWidth="1"/>
    <col min="5" max="5" width="10" style="33" customWidth="1"/>
    <col min="6" max="6" width="11.33203125" style="33" customWidth="1"/>
    <col min="7" max="7" width="22.83203125" style="33" customWidth="1"/>
    <col min="8" max="8" width="12.5" style="33" customWidth="1"/>
    <col min="9" max="9" width="12.6640625" style="33" customWidth="1"/>
    <col min="10" max="10" width="19" style="33" customWidth="1"/>
    <col min="11" max="11" width="12" style="33" customWidth="1"/>
    <col min="12" max="12" width="12.1640625" style="33" customWidth="1"/>
    <col min="13" max="13" width="17.33203125" style="33" customWidth="1"/>
    <col min="14" max="14" width="11.1640625" style="33" customWidth="1"/>
    <col min="15" max="15" width="10.5" style="33" customWidth="1"/>
    <col min="16" max="16" width="19.1640625" style="33" customWidth="1"/>
    <col min="17" max="17" width="11" style="33" customWidth="1"/>
    <col min="18" max="18" width="10.1640625" style="33" customWidth="1"/>
    <col min="19" max="19" width="19.5" style="33" customWidth="1"/>
    <col min="20" max="20" width="11.83203125" style="33" customWidth="1"/>
    <col min="21" max="21" width="10.33203125" style="33" customWidth="1"/>
    <col min="22" max="22" width="17" style="33" customWidth="1"/>
    <col min="23" max="23" width="12.5" style="33" customWidth="1"/>
    <col min="24" max="24" width="13.6640625" style="33" customWidth="1"/>
    <col min="25" max="25" width="18" style="33" customWidth="1"/>
    <col min="26" max="26" width="10.33203125" style="33" customWidth="1"/>
    <col min="27" max="27" width="11" style="33" customWidth="1"/>
    <col min="28" max="28" width="16.83203125" style="33" customWidth="1"/>
    <col min="29" max="29" width="13" style="33" customWidth="1"/>
    <col min="30" max="30" width="10.83203125" style="33" customWidth="1"/>
    <col min="31" max="31" width="16.83203125" style="33" customWidth="1"/>
    <col min="32" max="32" width="13.1640625" style="33" customWidth="1"/>
    <col min="33" max="33" width="9.6640625" style="33" customWidth="1"/>
    <col min="34" max="34" width="17.83203125" style="33" customWidth="1"/>
    <col min="35" max="35" width="12.5" style="33" customWidth="1"/>
    <col min="36" max="36" width="11" style="33" customWidth="1"/>
    <col min="37" max="37" width="16" style="33" customWidth="1"/>
    <col min="38" max="38" width="12.5" style="33" customWidth="1"/>
    <col min="39" max="39" width="17.6640625" style="33" customWidth="1"/>
    <col min="40" max="40" width="19.5" style="33" customWidth="1"/>
    <col min="41" max="41" width="13.6640625" style="33" customWidth="1"/>
    <col min="42" max="42" width="14.83203125" style="33" customWidth="1"/>
    <col min="43" max="43" width="13.5" style="33" customWidth="1"/>
    <col min="44" max="45" width="23.1640625" style="33" customWidth="1"/>
    <col min="46" max="46" width="11.33203125" style="33" customWidth="1"/>
    <col min="47" max="48" width="14.1640625" style="33" customWidth="1"/>
    <col min="49" max="49" width="22.5" style="33" customWidth="1"/>
    <col min="50" max="50" width="24.6640625" style="33" customWidth="1"/>
    <col min="51" max="51" width="12" style="33" customWidth="1"/>
    <col min="52" max="53" width="12.83203125" style="33" customWidth="1"/>
    <col min="54" max="54" width="22.5" style="33" customWidth="1"/>
    <col min="55" max="55" width="23.83203125" style="33" customWidth="1"/>
    <col min="56" max="56" width="10.6640625" style="33" customWidth="1"/>
    <col min="57" max="58" width="12.33203125" style="33" customWidth="1"/>
    <col min="59" max="59" width="20.5" style="33" customWidth="1"/>
    <col min="60" max="60" width="22.1640625" style="33" customWidth="1"/>
    <col min="61" max="61" width="10.1640625" style="33" customWidth="1"/>
    <col min="62" max="16384" width="8.83203125" style="33"/>
  </cols>
  <sheetData>
    <row r="1" spans="1:41" ht="30" customHeight="1">
      <c r="A1" s="59" t="s">
        <v>4617</v>
      </c>
      <c r="B1" s="59"/>
      <c r="C1" s="59"/>
      <c r="D1" s="59"/>
      <c r="E1" s="59"/>
      <c r="F1" s="59"/>
      <c r="G1" s="59"/>
      <c r="H1" s="59"/>
      <c r="I1" s="59"/>
      <c r="J1" s="59"/>
    </row>
    <row r="2" spans="1:41">
      <c r="A2" s="33" t="s">
        <v>4254</v>
      </c>
    </row>
    <row r="4" spans="1:41">
      <c r="A4" s="71" t="s">
        <v>4135</v>
      </c>
    </row>
    <row r="5" spans="1:41" s="36" customFormat="1">
      <c r="F5" s="121" t="s">
        <v>3948</v>
      </c>
      <c r="G5" s="121"/>
      <c r="H5" s="36" t="s">
        <v>3949</v>
      </c>
      <c r="K5" s="121" t="s">
        <v>15</v>
      </c>
      <c r="L5" s="121"/>
      <c r="M5" s="121"/>
      <c r="N5" s="36" t="s">
        <v>1601</v>
      </c>
      <c r="Q5" s="121" t="s">
        <v>3589</v>
      </c>
      <c r="R5" s="121"/>
      <c r="S5" s="121"/>
      <c r="T5" s="36" t="s">
        <v>3586</v>
      </c>
      <c r="W5" s="121" t="s">
        <v>1602</v>
      </c>
      <c r="X5" s="121"/>
      <c r="Y5" s="121"/>
      <c r="Z5" s="36" t="s">
        <v>47</v>
      </c>
      <c r="AC5" s="121" t="s">
        <v>3587</v>
      </c>
      <c r="AD5" s="121"/>
      <c r="AE5" s="121"/>
      <c r="AF5" s="36" t="s">
        <v>1621</v>
      </c>
      <c r="AI5" s="121" t="s">
        <v>3950</v>
      </c>
      <c r="AJ5" s="121"/>
      <c r="AK5" s="121"/>
      <c r="AL5" s="126" t="s">
        <v>4098</v>
      </c>
      <c r="AM5" s="126"/>
      <c r="AN5" s="126"/>
      <c r="AO5" s="126"/>
    </row>
    <row r="6" spans="1:41" s="111" customFormat="1" ht="34">
      <c r="A6" s="123" t="s">
        <v>3404</v>
      </c>
      <c r="B6" s="111" t="s">
        <v>3391</v>
      </c>
      <c r="C6" s="111" t="s">
        <v>3337</v>
      </c>
      <c r="D6" s="111" t="s">
        <v>1236</v>
      </c>
      <c r="E6" s="111" t="s">
        <v>4099</v>
      </c>
      <c r="F6" s="111" t="s">
        <v>4100</v>
      </c>
      <c r="G6" s="111" t="s">
        <v>4101</v>
      </c>
      <c r="H6" s="111" t="s">
        <v>4102</v>
      </c>
      <c r="I6" s="111" t="s">
        <v>4103</v>
      </c>
      <c r="J6" s="111" t="s">
        <v>4104</v>
      </c>
      <c r="K6" s="111" t="s">
        <v>4105</v>
      </c>
      <c r="L6" s="111" t="s">
        <v>4106</v>
      </c>
      <c r="M6" s="111" t="s">
        <v>4107</v>
      </c>
      <c r="N6" s="111" t="s">
        <v>4108</v>
      </c>
      <c r="O6" s="111" t="s">
        <v>4109</v>
      </c>
      <c r="P6" s="111" t="s">
        <v>4110</v>
      </c>
      <c r="Q6" s="111" t="s">
        <v>4111</v>
      </c>
      <c r="R6" s="111" t="s">
        <v>4112</v>
      </c>
      <c r="S6" s="111" t="s">
        <v>4113</v>
      </c>
      <c r="T6" s="111" t="s">
        <v>4114</v>
      </c>
      <c r="U6" s="111" t="s">
        <v>4115</v>
      </c>
      <c r="V6" s="111" t="s">
        <v>4116</v>
      </c>
      <c r="W6" s="111" t="s">
        <v>4117</v>
      </c>
      <c r="X6" s="111" t="s">
        <v>4118</v>
      </c>
      <c r="Y6" s="111" t="s">
        <v>4119</v>
      </c>
      <c r="Z6" s="111" t="s">
        <v>4120</v>
      </c>
      <c r="AA6" s="111" t="s">
        <v>4121</v>
      </c>
      <c r="AB6" s="111" t="s">
        <v>4122</v>
      </c>
      <c r="AC6" s="111" t="s">
        <v>4123</v>
      </c>
      <c r="AD6" s="111" t="s">
        <v>4124</v>
      </c>
      <c r="AE6" s="111" t="s">
        <v>4125</v>
      </c>
      <c r="AF6" s="111" t="s">
        <v>4126</v>
      </c>
      <c r="AG6" s="111" t="s">
        <v>4127</v>
      </c>
      <c r="AH6" s="111" t="s">
        <v>4128</v>
      </c>
      <c r="AI6" s="111" t="s">
        <v>4129</v>
      </c>
      <c r="AJ6" s="111" t="s">
        <v>4130</v>
      </c>
      <c r="AK6" s="111" t="s">
        <v>4131</v>
      </c>
      <c r="AL6" s="111" t="s">
        <v>4132</v>
      </c>
      <c r="AM6" s="111" t="s">
        <v>4133</v>
      </c>
      <c r="AN6" s="111" t="s">
        <v>4134</v>
      </c>
      <c r="AO6" s="111" t="s">
        <v>3951</v>
      </c>
    </row>
    <row r="7" spans="1:41" s="49" customFormat="1">
      <c r="A7" s="124" t="s">
        <v>110</v>
      </c>
      <c r="B7" s="49" t="s">
        <v>1238</v>
      </c>
      <c r="C7" s="49" t="s">
        <v>87</v>
      </c>
      <c r="D7" s="49" t="s">
        <v>1266</v>
      </c>
      <c r="E7" s="49" t="s">
        <v>4026</v>
      </c>
      <c r="F7" s="122" t="s">
        <v>1240</v>
      </c>
      <c r="G7" s="50">
        <v>7.7609999999999999E-21</v>
      </c>
      <c r="H7" s="87" t="s">
        <v>4027</v>
      </c>
      <c r="I7" s="122" t="s">
        <v>3952</v>
      </c>
      <c r="J7" s="50">
        <v>2.2900000000000001E-6</v>
      </c>
      <c r="K7" s="49" t="s">
        <v>4028</v>
      </c>
      <c r="L7" s="122" t="s">
        <v>3953</v>
      </c>
      <c r="M7" s="50">
        <v>3.3649999999999999E-4</v>
      </c>
      <c r="N7" s="49" t="s">
        <v>4029</v>
      </c>
      <c r="O7" s="122" t="s">
        <v>3954</v>
      </c>
      <c r="P7" s="50">
        <v>1.8789999999999999E-4</v>
      </c>
      <c r="Q7" s="49" t="s">
        <v>4030</v>
      </c>
      <c r="R7" s="122" t="s">
        <v>3955</v>
      </c>
      <c r="S7" s="50">
        <v>6.3639999999999994E-5</v>
      </c>
      <c r="T7" s="49" t="s">
        <v>4031</v>
      </c>
      <c r="U7" s="122" t="s">
        <v>3956</v>
      </c>
      <c r="V7" s="50">
        <v>8.6370000000000001E-5</v>
      </c>
      <c r="W7" s="49" t="s">
        <v>4032</v>
      </c>
      <c r="X7" s="122" t="s">
        <v>3957</v>
      </c>
      <c r="Y7" s="50">
        <v>0.43319999999999997</v>
      </c>
      <c r="Z7" s="49" t="s">
        <v>4033</v>
      </c>
      <c r="AA7" s="122" t="s">
        <v>3958</v>
      </c>
      <c r="AB7" s="50">
        <v>5.4409999999999997E-3</v>
      </c>
      <c r="AC7" s="49" t="s">
        <v>4034</v>
      </c>
      <c r="AD7" s="122" t="s">
        <v>3959</v>
      </c>
      <c r="AE7" s="50">
        <v>1.2970000000000001E-2</v>
      </c>
      <c r="AF7" s="49" t="s">
        <v>4035</v>
      </c>
      <c r="AG7" s="122" t="s">
        <v>3960</v>
      </c>
      <c r="AH7" s="50">
        <v>0.96589999999999998</v>
      </c>
      <c r="AI7" s="49" t="s">
        <v>4026</v>
      </c>
      <c r="AJ7" s="122" t="s">
        <v>3961</v>
      </c>
      <c r="AK7" s="50">
        <v>0.64339999999999997</v>
      </c>
      <c r="AL7" s="49" t="s">
        <v>4036</v>
      </c>
      <c r="AM7" s="122" t="s">
        <v>3962</v>
      </c>
      <c r="AN7" s="50">
        <v>0.2014</v>
      </c>
    </row>
    <row r="8" spans="1:41" s="49" customFormat="1">
      <c r="A8" s="125" t="s">
        <v>86</v>
      </c>
      <c r="B8" s="49" t="s">
        <v>1242</v>
      </c>
      <c r="C8" s="49" t="s">
        <v>85</v>
      </c>
      <c r="D8" s="49" t="s">
        <v>1266</v>
      </c>
      <c r="E8" s="49" t="s">
        <v>4037</v>
      </c>
      <c r="F8" s="122" t="s">
        <v>1243</v>
      </c>
      <c r="G8" s="50">
        <v>1.7429999999999999E-30</v>
      </c>
      <c r="H8" s="87" t="s">
        <v>4038</v>
      </c>
      <c r="I8" s="122" t="s">
        <v>3963</v>
      </c>
      <c r="J8" s="50">
        <v>2.785E-6</v>
      </c>
      <c r="K8" s="49" t="s">
        <v>4039</v>
      </c>
      <c r="L8" s="122" t="s">
        <v>3964</v>
      </c>
      <c r="M8" s="50">
        <v>3.379E-8</v>
      </c>
      <c r="N8" s="49" t="s">
        <v>4040</v>
      </c>
      <c r="O8" s="122" t="s">
        <v>3965</v>
      </c>
      <c r="P8" s="50">
        <v>1.097E-6</v>
      </c>
      <c r="Q8" s="49" t="s">
        <v>4041</v>
      </c>
      <c r="R8" s="122" t="s">
        <v>3966</v>
      </c>
      <c r="S8" s="50">
        <v>4.2020000000000002E-8</v>
      </c>
      <c r="T8" s="49" t="s">
        <v>4042</v>
      </c>
      <c r="U8" s="122" t="s">
        <v>3967</v>
      </c>
      <c r="V8" s="50">
        <v>1.375E-5</v>
      </c>
      <c r="W8" s="49" t="s">
        <v>4043</v>
      </c>
      <c r="X8" s="122" t="s">
        <v>3968</v>
      </c>
      <c r="Y8" s="50">
        <v>0.1759</v>
      </c>
      <c r="Z8" s="49" t="s">
        <v>4044</v>
      </c>
      <c r="AA8" s="122" t="s">
        <v>3969</v>
      </c>
      <c r="AB8" s="50">
        <v>0.37659999999999999</v>
      </c>
      <c r="AC8" s="49" t="s">
        <v>4044</v>
      </c>
      <c r="AD8" s="122" t="s">
        <v>3970</v>
      </c>
      <c r="AE8" s="50">
        <v>0.1976</v>
      </c>
      <c r="AF8" s="49" t="s">
        <v>4045</v>
      </c>
      <c r="AG8" s="122" t="s">
        <v>3971</v>
      </c>
      <c r="AH8" s="50">
        <v>3.7520000000000001E-4</v>
      </c>
      <c r="AI8" s="49" t="s">
        <v>4046</v>
      </c>
      <c r="AJ8" s="122" t="s">
        <v>3972</v>
      </c>
      <c r="AK8" s="50">
        <v>8.0409999999999995E-2</v>
      </c>
      <c r="AL8" s="49" t="s">
        <v>4047</v>
      </c>
      <c r="AM8" s="122" t="s">
        <v>3973</v>
      </c>
      <c r="AN8" s="50">
        <v>3.7540000000000004E-12</v>
      </c>
    </row>
    <row r="9" spans="1:41" s="49" customFormat="1">
      <c r="A9" s="124" t="s">
        <v>1661</v>
      </c>
      <c r="B9" s="49" t="s">
        <v>1245</v>
      </c>
      <c r="C9" s="49" t="s">
        <v>82</v>
      </c>
      <c r="D9" s="49" t="s">
        <v>1239</v>
      </c>
      <c r="E9" s="49" t="s">
        <v>4048</v>
      </c>
      <c r="F9" s="122" t="s">
        <v>1246</v>
      </c>
      <c r="G9" s="50">
        <v>2.834E-37</v>
      </c>
      <c r="H9" s="87" t="s">
        <v>4049</v>
      </c>
      <c r="I9" s="122" t="s">
        <v>3974</v>
      </c>
      <c r="J9" s="50">
        <v>3.4259999999999999E-6</v>
      </c>
      <c r="K9" s="49" t="s">
        <v>4050</v>
      </c>
      <c r="L9" s="122" t="s">
        <v>3975</v>
      </c>
      <c r="M9" s="50">
        <v>1.5679999999999999E-8</v>
      </c>
      <c r="N9" s="49" t="s">
        <v>4043</v>
      </c>
      <c r="O9" s="122" t="s">
        <v>3976</v>
      </c>
      <c r="P9" s="50">
        <v>1.2669999999999999E-7</v>
      </c>
      <c r="Q9" s="49" t="s">
        <v>4051</v>
      </c>
      <c r="R9" s="122" t="s">
        <v>3977</v>
      </c>
      <c r="S9" s="50">
        <v>5.2820000000000004E-6</v>
      </c>
      <c r="T9" s="49" t="s">
        <v>4052</v>
      </c>
      <c r="U9" s="122" t="s">
        <v>3978</v>
      </c>
      <c r="V9" s="50">
        <v>8.0859999999999997E-8</v>
      </c>
      <c r="W9" s="49" t="s">
        <v>4053</v>
      </c>
      <c r="X9" s="122" t="s">
        <v>3979</v>
      </c>
      <c r="Y9" s="50">
        <v>8.2080000000000004E-7</v>
      </c>
      <c r="Z9" s="49" t="s">
        <v>4054</v>
      </c>
      <c r="AA9" s="122" t="s">
        <v>3980</v>
      </c>
      <c r="AB9" s="50">
        <v>1.8029999999999999E-3</v>
      </c>
      <c r="AC9" s="49" t="s">
        <v>4055</v>
      </c>
      <c r="AD9" s="122" t="s">
        <v>3981</v>
      </c>
      <c r="AE9" s="50">
        <v>0.36699999999999999</v>
      </c>
      <c r="AF9" s="49" t="s">
        <v>4056</v>
      </c>
      <c r="AG9" s="122" t="s">
        <v>3982</v>
      </c>
      <c r="AH9" s="50">
        <v>0.28070000000000001</v>
      </c>
      <c r="AI9" s="49" t="s">
        <v>4057</v>
      </c>
      <c r="AJ9" s="122" t="s">
        <v>3983</v>
      </c>
      <c r="AK9" s="50">
        <v>8.7970000000000007E-2</v>
      </c>
      <c r="AL9" s="49" t="s">
        <v>64</v>
      </c>
      <c r="AM9" s="49" t="s">
        <v>64</v>
      </c>
      <c r="AN9" s="49" t="s">
        <v>64</v>
      </c>
      <c r="AO9" s="49" t="s">
        <v>3984</v>
      </c>
    </row>
    <row r="10" spans="1:41" s="49" customFormat="1">
      <c r="A10" s="125" t="s">
        <v>80</v>
      </c>
      <c r="B10" s="49" t="s">
        <v>1247</v>
      </c>
      <c r="C10" s="49" t="s">
        <v>79</v>
      </c>
      <c r="D10" s="49" t="s">
        <v>1248</v>
      </c>
      <c r="E10" s="49" t="s">
        <v>4058</v>
      </c>
      <c r="F10" s="122" t="s">
        <v>1249</v>
      </c>
      <c r="G10" s="50">
        <v>2.5009999999999999E-17</v>
      </c>
      <c r="H10" s="87" t="s">
        <v>4059</v>
      </c>
      <c r="I10" s="122" t="s">
        <v>3985</v>
      </c>
      <c r="J10" s="50">
        <v>7.7899999999999997E-7</v>
      </c>
      <c r="K10" s="49" t="s">
        <v>4060</v>
      </c>
      <c r="L10" s="122" t="s">
        <v>3986</v>
      </c>
      <c r="M10" s="50">
        <v>5.8220000000000001E-8</v>
      </c>
      <c r="N10" s="49" t="s">
        <v>4061</v>
      </c>
      <c r="O10" s="122" t="s">
        <v>3987</v>
      </c>
      <c r="P10" s="50">
        <v>0.34350000000000003</v>
      </c>
      <c r="Q10" s="49" t="s">
        <v>4062</v>
      </c>
      <c r="R10" s="122" t="s">
        <v>3988</v>
      </c>
      <c r="S10" s="50">
        <v>0.15029999999999999</v>
      </c>
      <c r="T10" s="49" t="s">
        <v>4063</v>
      </c>
      <c r="U10" s="122" t="s">
        <v>3989</v>
      </c>
      <c r="V10" s="50">
        <v>3.1480000000000002E-3</v>
      </c>
      <c r="W10" s="49" t="s">
        <v>4064</v>
      </c>
      <c r="X10" s="122" t="s">
        <v>3990</v>
      </c>
      <c r="Y10" s="50">
        <v>3.0810000000000001E-2</v>
      </c>
      <c r="Z10" s="49" t="s">
        <v>4065</v>
      </c>
      <c r="AA10" s="122" t="s">
        <v>3991</v>
      </c>
      <c r="AB10" s="50">
        <v>3.091E-3</v>
      </c>
      <c r="AC10" s="49" t="s">
        <v>4066</v>
      </c>
      <c r="AD10" s="122" t="s">
        <v>3992</v>
      </c>
      <c r="AE10" s="50">
        <v>0.38090000000000002</v>
      </c>
      <c r="AF10" s="49" t="s">
        <v>4067</v>
      </c>
      <c r="AG10" s="122" t="s">
        <v>3993</v>
      </c>
      <c r="AH10" s="50">
        <v>0.39329999999999998</v>
      </c>
      <c r="AI10" s="49" t="s">
        <v>4068</v>
      </c>
      <c r="AJ10" s="122" t="s">
        <v>3994</v>
      </c>
      <c r="AK10" s="50">
        <v>0.1389</v>
      </c>
      <c r="AL10" s="49" t="s">
        <v>4069</v>
      </c>
      <c r="AM10" s="122" t="s">
        <v>3995</v>
      </c>
      <c r="AN10" s="50">
        <v>5.9469999999999998E-4</v>
      </c>
    </row>
    <row r="11" spans="1:41" s="49" customFormat="1">
      <c r="A11" s="124" t="s">
        <v>77</v>
      </c>
      <c r="B11" s="49" t="s">
        <v>1251</v>
      </c>
      <c r="C11" s="49" t="s">
        <v>76</v>
      </c>
      <c r="D11" s="49" t="s">
        <v>1252</v>
      </c>
      <c r="E11" s="49" t="s">
        <v>4070</v>
      </c>
      <c r="F11" s="122" t="s">
        <v>1253</v>
      </c>
      <c r="G11" s="50">
        <v>2.6090000000000001E-8</v>
      </c>
      <c r="H11" s="87" t="s">
        <v>4071</v>
      </c>
      <c r="I11" s="122" t="s">
        <v>3996</v>
      </c>
      <c r="J11" s="50">
        <v>8.6430000000000007E-2</v>
      </c>
      <c r="K11" s="49" t="s">
        <v>4072</v>
      </c>
      <c r="L11" s="122" t="s">
        <v>3997</v>
      </c>
      <c r="M11" s="50">
        <v>5.7039999999999999E-3</v>
      </c>
      <c r="N11" s="49" t="s">
        <v>4073</v>
      </c>
      <c r="O11" s="122" t="s">
        <v>3998</v>
      </c>
      <c r="P11" s="50">
        <v>2.3260000000000001E-5</v>
      </c>
      <c r="Q11" s="49" t="s">
        <v>4074</v>
      </c>
      <c r="R11" s="122" t="s">
        <v>3999</v>
      </c>
      <c r="S11" s="50">
        <v>6.3719999999999999E-2</v>
      </c>
      <c r="T11" s="49" t="s">
        <v>4075</v>
      </c>
      <c r="U11" s="122" t="s">
        <v>4000</v>
      </c>
      <c r="V11" s="50">
        <v>0.43269999999999997</v>
      </c>
      <c r="W11" s="49" t="s">
        <v>4076</v>
      </c>
      <c r="X11" s="122" t="s">
        <v>4001</v>
      </c>
      <c r="Y11" s="50">
        <v>0.12820000000000001</v>
      </c>
      <c r="Z11" s="49" t="s">
        <v>4077</v>
      </c>
      <c r="AA11" s="122" t="s">
        <v>4002</v>
      </c>
      <c r="AB11" s="50">
        <v>0.24229999999999999</v>
      </c>
      <c r="AC11" s="49" t="s">
        <v>4078</v>
      </c>
      <c r="AD11" s="122" t="s">
        <v>3993</v>
      </c>
      <c r="AE11" s="50">
        <v>0.38679999999999998</v>
      </c>
      <c r="AF11" s="49" t="s">
        <v>4079</v>
      </c>
      <c r="AG11" s="122" t="s">
        <v>4003</v>
      </c>
      <c r="AH11" s="50">
        <v>0.21829999999999999</v>
      </c>
      <c r="AI11" s="49" t="s">
        <v>4080</v>
      </c>
      <c r="AJ11" s="122" t="s">
        <v>4004</v>
      </c>
      <c r="AK11" s="50">
        <v>0.37840000000000001</v>
      </c>
      <c r="AL11" s="49" t="s">
        <v>64</v>
      </c>
      <c r="AM11" s="49" t="s">
        <v>64</v>
      </c>
      <c r="AN11" s="49" t="s">
        <v>64</v>
      </c>
    </row>
    <row r="12" spans="1:41" s="49" customFormat="1">
      <c r="A12" s="125" t="s">
        <v>70</v>
      </c>
      <c r="B12" s="49" t="s">
        <v>1255</v>
      </c>
      <c r="C12" s="49" t="s">
        <v>72</v>
      </c>
      <c r="D12" s="49" t="s">
        <v>1248</v>
      </c>
      <c r="E12" s="49" t="s">
        <v>4081</v>
      </c>
      <c r="F12" s="122" t="s">
        <v>1256</v>
      </c>
      <c r="G12" s="50">
        <v>4.4519999999999999E-9</v>
      </c>
      <c r="H12" s="87" t="s">
        <v>4082</v>
      </c>
      <c r="I12" s="122" t="s">
        <v>4005</v>
      </c>
      <c r="J12" s="50">
        <v>4.3889999999999998E-2</v>
      </c>
      <c r="K12" s="49" t="s">
        <v>4083</v>
      </c>
      <c r="L12" s="122" t="s">
        <v>4006</v>
      </c>
      <c r="M12" s="50">
        <v>2.5730000000000002E-4</v>
      </c>
      <c r="N12" s="49" t="s">
        <v>4084</v>
      </c>
      <c r="O12" s="122" t="s">
        <v>4007</v>
      </c>
      <c r="P12" s="50">
        <v>8.8850000000000005E-3</v>
      </c>
      <c r="Q12" s="49" t="s">
        <v>4085</v>
      </c>
      <c r="R12" s="122" t="s">
        <v>4008</v>
      </c>
      <c r="S12" s="50">
        <v>6.5659999999999998E-3</v>
      </c>
      <c r="T12" s="49" t="s">
        <v>4086</v>
      </c>
      <c r="U12" s="122" t="s">
        <v>4009</v>
      </c>
      <c r="V12" s="50">
        <v>0.52070000000000005</v>
      </c>
      <c r="W12" s="49" t="s">
        <v>4037</v>
      </c>
      <c r="X12" s="122" t="s">
        <v>4010</v>
      </c>
      <c r="Y12" s="50">
        <v>3.8269999999999998E-2</v>
      </c>
      <c r="Z12" s="49" t="s">
        <v>4087</v>
      </c>
      <c r="AA12" s="122" t="s">
        <v>4011</v>
      </c>
      <c r="AB12" s="50">
        <v>2.7990000000000001E-2</v>
      </c>
      <c r="AC12" s="49" t="s">
        <v>4088</v>
      </c>
      <c r="AD12" s="122" t="s">
        <v>4012</v>
      </c>
      <c r="AE12" s="50">
        <v>0.98939999999999995</v>
      </c>
      <c r="AF12" s="49" t="s">
        <v>4088</v>
      </c>
      <c r="AG12" s="122" t="s">
        <v>4013</v>
      </c>
      <c r="AH12" s="50">
        <v>0.91749999999999998</v>
      </c>
      <c r="AI12" s="49" t="s">
        <v>4089</v>
      </c>
      <c r="AJ12" s="122" t="s">
        <v>4014</v>
      </c>
      <c r="AK12" s="50">
        <v>0.22900000000000001</v>
      </c>
      <c r="AL12" s="49" t="s">
        <v>64</v>
      </c>
      <c r="AM12" s="49" t="s">
        <v>64</v>
      </c>
      <c r="AN12" s="49" t="s">
        <v>64</v>
      </c>
    </row>
    <row r="13" spans="1:41" s="49" customFormat="1">
      <c r="A13" s="124" t="s">
        <v>66</v>
      </c>
      <c r="B13" s="49" t="s">
        <v>1258</v>
      </c>
      <c r="C13" s="49" t="s">
        <v>69</v>
      </c>
      <c r="D13" s="49" t="s">
        <v>1248</v>
      </c>
      <c r="E13" s="49" t="s">
        <v>4086</v>
      </c>
      <c r="F13" s="122" t="s">
        <v>1256</v>
      </c>
      <c r="G13" s="50">
        <v>5.1449999999999999E-9</v>
      </c>
      <c r="H13" s="87" t="s">
        <v>4046</v>
      </c>
      <c r="I13" s="122" t="s">
        <v>4015</v>
      </c>
      <c r="J13" s="50">
        <v>3.6719999999999999E-3</v>
      </c>
      <c r="K13" s="49" t="s">
        <v>4081</v>
      </c>
      <c r="L13" s="122" t="s">
        <v>4016</v>
      </c>
      <c r="M13" s="50">
        <v>1.0170000000000001E-4</v>
      </c>
      <c r="N13" s="49" t="s">
        <v>4090</v>
      </c>
      <c r="O13" s="122" t="s">
        <v>4017</v>
      </c>
      <c r="P13" s="50">
        <v>0.28070000000000001</v>
      </c>
      <c r="Q13" s="49" t="s">
        <v>4039</v>
      </c>
      <c r="R13" s="122" t="s">
        <v>4018</v>
      </c>
      <c r="S13" s="50">
        <v>1.0460000000000001E-2</v>
      </c>
      <c r="T13" s="49" t="s">
        <v>4091</v>
      </c>
      <c r="U13" s="122" t="s">
        <v>4019</v>
      </c>
      <c r="V13" s="50">
        <v>0.48880000000000001</v>
      </c>
      <c r="W13" s="49" t="s">
        <v>4092</v>
      </c>
      <c r="X13" s="122" t="s">
        <v>4020</v>
      </c>
      <c r="Y13" s="50">
        <v>0.25850000000000001</v>
      </c>
      <c r="Z13" s="49" t="s">
        <v>4093</v>
      </c>
      <c r="AA13" s="122" t="s">
        <v>4021</v>
      </c>
      <c r="AB13" s="50">
        <v>2.035E-2</v>
      </c>
      <c r="AC13" s="49" t="s">
        <v>4094</v>
      </c>
      <c r="AD13" s="122" t="s">
        <v>4022</v>
      </c>
      <c r="AE13" s="50">
        <v>0.114</v>
      </c>
      <c r="AF13" s="49" t="s">
        <v>4095</v>
      </c>
      <c r="AG13" s="122" t="s">
        <v>4023</v>
      </c>
      <c r="AH13" s="50">
        <v>0.77380000000000004</v>
      </c>
      <c r="AI13" s="49" t="s">
        <v>4096</v>
      </c>
      <c r="AJ13" s="122" t="s">
        <v>4024</v>
      </c>
      <c r="AK13" s="50">
        <v>0.24759999999999999</v>
      </c>
      <c r="AL13" s="49" t="s">
        <v>4097</v>
      </c>
      <c r="AM13" s="122" t="s">
        <v>4025</v>
      </c>
      <c r="AN13" s="50">
        <v>2.4499999999999999E-3</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B73D3-3ADD-9945-9DB7-90A15B94CAFE}">
  <dimension ref="A1:I15"/>
  <sheetViews>
    <sheetView zoomScaleNormal="100" workbookViewId="0"/>
  </sheetViews>
  <sheetFormatPr baseColWidth="10" defaultColWidth="8.83203125" defaultRowHeight="16"/>
  <cols>
    <col min="1" max="1" width="16" style="2" customWidth="1"/>
    <col min="2" max="2" width="16.5" style="2" customWidth="1"/>
    <col min="3" max="3" width="15" style="2" customWidth="1"/>
    <col min="4" max="4" width="25.6640625" style="2" customWidth="1"/>
    <col min="5" max="5" width="13.33203125" style="2" customWidth="1"/>
    <col min="6" max="6" width="30.83203125" style="2" customWidth="1"/>
    <col min="7" max="7" width="15.6640625" style="11" customWidth="1"/>
    <col min="8" max="8" width="12.6640625" style="11" customWidth="1"/>
    <col min="9" max="9" width="21.6640625" style="2" customWidth="1"/>
    <col min="10" max="16384" width="8.83203125" style="2"/>
  </cols>
  <sheetData>
    <row r="1" spans="1:9" ht="30" customHeight="1">
      <c r="A1" s="9" t="s">
        <v>4618</v>
      </c>
    </row>
    <row r="2" spans="1:9" ht="15.75" customHeight="1">
      <c r="A2" s="2" t="s">
        <v>4273</v>
      </c>
    </row>
    <row r="3" spans="1:9" ht="15.75" customHeight="1"/>
    <row r="4" spans="1:9" ht="15.75" customHeight="1">
      <c r="A4" s="2" t="s">
        <v>3544</v>
      </c>
    </row>
    <row r="5" spans="1:9">
      <c r="A5" s="2" t="s">
        <v>3914</v>
      </c>
    </row>
    <row r="6" spans="1:9" s="3" customFormat="1" ht="31.5" customHeight="1">
      <c r="A6" s="6" t="s">
        <v>1234</v>
      </c>
      <c r="B6" s="6" t="s">
        <v>89</v>
      </c>
      <c r="C6" s="6" t="s">
        <v>1235</v>
      </c>
      <c r="D6" s="10" t="s">
        <v>1844</v>
      </c>
      <c r="E6" s="6" t="s">
        <v>3472</v>
      </c>
      <c r="F6" s="10" t="s">
        <v>3553</v>
      </c>
      <c r="G6" s="6" t="s">
        <v>1843</v>
      </c>
      <c r="H6" s="6" t="s">
        <v>3473</v>
      </c>
      <c r="I6" s="10" t="s">
        <v>3545</v>
      </c>
    </row>
    <row r="7" spans="1:9">
      <c r="A7" s="11" t="s">
        <v>87</v>
      </c>
      <c r="B7" s="12" t="s">
        <v>110</v>
      </c>
      <c r="C7" s="11" t="s">
        <v>1238</v>
      </c>
      <c r="D7" s="11"/>
      <c r="E7" s="11"/>
      <c r="F7" s="25">
        <v>5.4029999999999997E-21</v>
      </c>
      <c r="I7" s="11"/>
    </row>
    <row r="8" spans="1:9">
      <c r="A8" s="11" t="s">
        <v>85</v>
      </c>
      <c r="B8" s="12" t="s">
        <v>86</v>
      </c>
      <c r="C8" s="11" t="s">
        <v>1242</v>
      </c>
      <c r="D8" s="11"/>
      <c r="E8" s="11"/>
      <c r="F8" s="25">
        <v>1.3309999999999999E-30</v>
      </c>
      <c r="G8" s="11" t="s">
        <v>1842</v>
      </c>
      <c r="H8" s="11" t="s">
        <v>1841</v>
      </c>
      <c r="I8" s="25">
        <v>9.4289999999999995E-12</v>
      </c>
    </row>
    <row r="9" spans="1:9" ht="19">
      <c r="A9" s="11" t="s">
        <v>82</v>
      </c>
      <c r="B9" s="12" t="s">
        <v>1661</v>
      </c>
      <c r="C9" s="11" t="s">
        <v>1245</v>
      </c>
      <c r="D9" s="11" t="s">
        <v>3539</v>
      </c>
      <c r="E9" s="11" t="s">
        <v>1840</v>
      </c>
      <c r="F9" s="25">
        <v>2.4960000000000002E-37</v>
      </c>
      <c r="I9" s="11"/>
    </row>
    <row r="10" spans="1:9">
      <c r="A10" s="11" t="s">
        <v>79</v>
      </c>
      <c r="B10" s="12" t="s">
        <v>80</v>
      </c>
      <c r="C10" s="11" t="s">
        <v>1247</v>
      </c>
      <c r="D10" s="11"/>
      <c r="E10" s="11"/>
      <c r="F10" s="25">
        <v>1.6019999999999999E-17</v>
      </c>
      <c r="I10" s="11"/>
    </row>
    <row r="11" spans="1:9">
      <c r="A11" s="11" t="s">
        <v>76</v>
      </c>
      <c r="B11" s="12" t="s">
        <v>77</v>
      </c>
      <c r="C11" s="11" t="s">
        <v>1251</v>
      </c>
      <c r="D11" s="11"/>
      <c r="E11" s="11"/>
      <c r="F11" s="25">
        <v>1.6490000000000001E-8</v>
      </c>
      <c r="G11" s="11" t="s">
        <v>1839</v>
      </c>
      <c r="H11" s="11" t="s">
        <v>1838</v>
      </c>
      <c r="I11" s="25">
        <v>7.3069999999999997E-9</v>
      </c>
    </row>
    <row r="12" spans="1:9" ht="19">
      <c r="A12" s="11" t="s">
        <v>72</v>
      </c>
      <c r="B12" s="12" t="s">
        <v>70</v>
      </c>
      <c r="C12" s="11" t="s">
        <v>1255</v>
      </c>
      <c r="D12" s="11" t="s">
        <v>3540</v>
      </c>
      <c r="E12" s="11" t="s">
        <v>1837</v>
      </c>
      <c r="F12" s="25">
        <v>2.725E-9</v>
      </c>
      <c r="I12" s="11"/>
    </row>
    <row r="13" spans="1:9">
      <c r="A13" s="11" t="s">
        <v>69</v>
      </c>
      <c r="B13" s="12" t="s">
        <v>66</v>
      </c>
      <c r="C13" s="11" t="s">
        <v>1258</v>
      </c>
      <c r="D13" s="11"/>
      <c r="E13" s="11"/>
      <c r="F13" s="25">
        <v>3.2420000000000002E-9</v>
      </c>
      <c r="I13" s="11"/>
    </row>
    <row r="14" spans="1:9">
      <c r="E14" s="11"/>
      <c r="F14" s="11"/>
    </row>
    <row r="15" spans="1:9">
      <c r="C15" s="11"/>
    </row>
  </sheetData>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66334-46B4-7244-855E-B7F525A558D3}">
  <dimension ref="A1:M232"/>
  <sheetViews>
    <sheetView zoomScaleNormal="100" workbookViewId="0"/>
  </sheetViews>
  <sheetFormatPr baseColWidth="10" defaultColWidth="10.83203125" defaultRowHeight="16"/>
  <cols>
    <col min="1" max="1" width="28.1640625" style="2" customWidth="1"/>
    <col min="2" max="2" width="16.6640625" style="2" customWidth="1"/>
    <col min="3" max="3" width="15" style="2" customWidth="1"/>
    <col min="4" max="4" width="28.33203125" style="2" customWidth="1"/>
    <col min="5" max="5" width="28.6640625" style="2" customWidth="1"/>
    <col min="6" max="6" width="30.6640625" style="2" customWidth="1"/>
    <col min="7" max="7" width="11.83203125" style="2" customWidth="1"/>
    <col min="8" max="9" width="10.83203125" style="2"/>
    <col min="10" max="10" width="21.83203125" style="2" customWidth="1"/>
    <col min="11" max="12" width="10.83203125" style="2"/>
    <col min="13" max="13" width="34.1640625" style="2" customWidth="1"/>
    <col min="14" max="16384" width="10.83203125" style="2"/>
  </cols>
  <sheetData>
    <row r="1" spans="1:13" ht="30" customHeight="1">
      <c r="A1" s="9" t="s">
        <v>4619</v>
      </c>
    </row>
    <row r="2" spans="1:13">
      <c r="A2" s="2" t="s">
        <v>3466</v>
      </c>
    </row>
    <row r="3" spans="1:13">
      <c r="A3" s="2" t="s">
        <v>3541</v>
      </c>
    </row>
    <row r="5" spans="1:13" ht="19">
      <c r="A5" s="13" t="s">
        <v>3542</v>
      </c>
    </row>
    <row r="6" spans="1:13" ht="31.5" customHeight="1">
      <c r="A6" s="38" t="s">
        <v>1615</v>
      </c>
      <c r="B6" s="39" t="s">
        <v>3404</v>
      </c>
      <c r="C6" s="39" t="s">
        <v>1614</v>
      </c>
      <c r="D6" s="39" t="s">
        <v>1613</v>
      </c>
      <c r="E6" s="39" t="s">
        <v>1612</v>
      </c>
      <c r="F6" s="39" t="s">
        <v>88</v>
      </c>
      <c r="G6" s="39" t="s">
        <v>1611</v>
      </c>
      <c r="H6" s="39" t="s">
        <v>1610</v>
      </c>
      <c r="I6" s="39" t="s">
        <v>3543</v>
      </c>
      <c r="J6" s="40" t="s">
        <v>91</v>
      </c>
    </row>
    <row r="7" spans="1:13">
      <c r="A7" s="41" t="s">
        <v>82</v>
      </c>
      <c r="B7" s="42" t="s">
        <v>1661</v>
      </c>
      <c r="C7" s="43" t="s">
        <v>82</v>
      </c>
      <c r="D7" s="43" t="s">
        <v>1245</v>
      </c>
      <c r="E7" s="43" t="s">
        <v>84</v>
      </c>
      <c r="F7" s="43" t="s">
        <v>67</v>
      </c>
      <c r="G7" s="43" t="s">
        <v>64</v>
      </c>
      <c r="H7" s="43">
        <v>1</v>
      </c>
      <c r="I7" s="43">
        <v>1</v>
      </c>
      <c r="J7" s="44">
        <v>0.4798</v>
      </c>
      <c r="M7" s="10"/>
    </row>
    <row r="8" spans="1:13">
      <c r="A8" s="45" t="s">
        <v>82</v>
      </c>
      <c r="B8" s="46" t="s">
        <v>1661</v>
      </c>
      <c r="C8" s="47" t="s">
        <v>83</v>
      </c>
      <c r="D8" s="47" t="s">
        <v>1608</v>
      </c>
      <c r="E8" s="47" t="s">
        <v>78</v>
      </c>
      <c r="F8" s="47" t="s">
        <v>67</v>
      </c>
      <c r="G8" s="47" t="s">
        <v>64</v>
      </c>
      <c r="H8" s="47">
        <v>1</v>
      </c>
      <c r="I8" s="47">
        <v>0.99570000000000003</v>
      </c>
      <c r="J8" s="48">
        <v>0.2344</v>
      </c>
    </row>
    <row r="9" spans="1:13">
      <c r="A9" s="41" t="s">
        <v>82</v>
      </c>
      <c r="B9" s="42" t="s">
        <v>1661</v>
      </c>
      <c r="C9" s="43" t="s">
        <v>81</v>
      </c>
      <c r="D9" s="43" t="s">
        <v>1607</v>
      </c>
      <c r="E9" s="43" t="s">
        <v>71</v>
      </c>
      <c r="F9" s="43" t="s">
        <v>67</v>
      </c>
      <c r="G9" s="43" t="s">
        <v>64</v>
      </c>
      <c r="H9" s="43">
        <v>1</v>
      </c>
      <c r="I9" s="43">
        <v>0.99139999999999995</v>
      </c>
      <c r="J9" s="44">
        <v>0.17230000000000001</v>
      </c>
    </row>
    <row r="10" spans="1:13">
      <c r="A10" s="45" t="s">
        <v>79</v>
      </c>
      <c r="B10" s="46" t="s">
        <v>80</v>
      </c>
      <c r="C10" s="47" t="s">
        <v>79</v>
      </c>
      <c r="D10" s="47" t="s">
        <v>1247</v>
      </c>
      <c r="E10" s="47" t="s">
        <v>78</v>
      </c>
      <c r="F10" s="47" t="s">
        <v>67</v>
      </c>
      <c r="G10" s="47" t="s">
        <v>64</v>
      </c>
      <c r="H10" s="47">
        <v>1</v>
      </c>
      <c r="I10" s="47">
        <v>1</v>
      </c>
      <c r="J10" s="48">
        <v>0.10639999999999999</v>
      </c>
    </row>
    <row r="11" spans="1:13">
      <c r="A11" s="41" t="s">
        <v>76</v>
      </c>
      <c r="B11" s="42" t="s">
        <v>77</v>
      </c>
      <c r="C11" s="43" t="s">
        <v>76</v>
      </c>
      <c r="D11" s="43" t="s">
        <v>1251</v>
      </c>
      <c r="E11" s="43" t="s">
        <v>73</v>
      </c>
      <c r="F11" s="43" t="s">
        <v>75</v>
      </c>
      <c r="G11" s="43" t="s">
        <v>64</v>
      </c>
      <c r="H11" s="43">
        <v>1</v>
      </c>
      <c r="I11" s="43">
        <v>1</v>
      </c>
      <c r="J11" s="44">
        <v>0.16539999999999999</v>
      </c>
    </row>
    <row r="12" spans="1:13">
      <c r="A12" s="45" t="s">
        <v>69</v>
      </c>
      <c r="B12" s="46" t="s">
        <v>66</v>
      </c>
      <c r="C12" s="47" t="s">
        <v>69</v>
      </c>
      <c r="D12" s="47" t="s">
        <v>1258</v>
      </c>
      <c r="E12" s="47" t="s">
        <v>68</v>
      </c>
      <c r="F12" s="47" t="s">
        <v>67</v>
      </c>
      <c r="G12" s="46" t="s">
        <v>66</v>
      </c>
      <c r="H12" s="47">
        <v>1</v>
      </c>
      <c r="I12" s="47">
        <v>1</v>
      </c>
      <c r="J12" s="48">
        <v>0.65780000000000005</v>
      </c>
    </row>
    <row r="119" spans="1:10">
      <c r="A119" s="11"/>
      <c r="B119" s="12"/>
      <c r="C119" s="11"/>
      <c r="D119" s="11"/>
      <c r="E119" s="11"/>
      <c r="F119" s="11"/>
      <c r="G119" s="11"/>
      <c r="H119" s="11"/>
      <c r="I119" s="11"/>
      <c r="J119" s="11"/>
    </row>
    <row r="120" spans="1:10">
      <c r="A120" s="11"/>
      <c r="B120" s="12"/>
      <c r="C120" s="11"/>
      <c r="D120" s="11"/>
      <c r="E120" s="11"/>
      <c r="F120" s="11"/>
      <c r="G120" s="11"/>
      <c r="H120" s="11"/>
      <c r="I120" s="11"/>
      <c r="J120" s="11"/>
    </row>
    <row r="121" spans="1:10">
      <c r="A121" s="11"/>
      <c r="B121" s="12"/>
      <c r="C121" s="11"/>
      <c r="D121" s="11"/>
      <c r="E121" s="11"/>
      <c r="F121" s="11"/>
      <c r="G121" s="11"/>
      <c r="H121" s="11"/>
      <c r="I121" s="11"/>
      <c r="J121" s="11"/>
    </row>
    <row r="122" spans="1:10">
      <c r="A122" s="11"/>
      <c r="B122" s="12"/>
      <c r="C122" s="11"/>
      <c r="D122" s="11"/>
      <c r="E122" s="11"/>
      <c r="F122" s="11"/>
      <c r="G122" s="11"/>
      <c r="H122" s="11"/>
      <c r="I122" s="11"/>
      <c r="J122" s="11"/>
    </row>
    <row r="123" spans="1:10">
      <c r="A123" s="11"/>
      <c r="B123" s="12"/>
      <c r="C123" s="11"/>
      <c r="D123" s="11"/>
      <c r="E123" s="11"/>
      <c r="F123" s="11"/>
      <c r="G123" s="11"/>
      <c r="H123" s="11"/>
      <c r="I123" s="11"/>
      <c r="J123" s="11"/>
    </row>
    <row r="124" spans="1:10">
      <c r="A124" s="11"/>
      <c r="B124" s="12"/>
      <c r="C124" s="11"/>
      <c r="D124" s="11"/>
      <c r="E124" s="11"/>
      <c r="F124" s="11"/>
      <c r="G124" s="11"/>
      <c r="H124" s="11"/>
      <c r="I124" s="11"/>
      <c r="J124" s="11"/>
    </row>
    <row r="125" spans="1:10">
      <c r="A125" s="11"/>
      <c r="B125" s="12"/>
      <c r="C125" s="11"/>
      <c r="D125" s="11"/>
      <c r="E125" s="11"/>
      <c r="F125" s="11"/>
      <c r="G125" s="11"/>
      <c r="H125" s="11"/>
      <c r="I125" s="11"/>
      <c r="J125" s="11"/>
    </row>
    <row r="126" spans="1:10">
      <c r="A126" s="11"/>
      <c r="B126" s="12"/>
      <c r="C126" s="11"/>
      <c r="D126" s="11"/>
      <c r="E126" s="11"/>
      <c r="F126" s="11"/>
      <c r="G126" s="11"/>
      <c r="H126" s="11"/>
      <c r="I126" s="11"/>
      <c r="J126" s="11"/>
    </row>
    <row r="127" spans="1:10">
      <c r="A127" s="11"/>
      <c r="B127" s="12"/>
      <c r="C127" s="11"/>
      <c r="D127" s="11"/>
      <c r="E127" s="11"/>
      <c r="F127" s="11"/>
      <c r="G127" s="11"/>
      <c r="H127" s="11"/>
      <c r="I127" s="11"/>
      <c r="J127" s="11"/>
    </row>
    <row r="128" spans="1:10">
      <c r="A128" s="11"/>
      <c r="B128" s="12"/>
      <c r="C128" s="11"/>
      <c r="D128" s="11"/>
      <c r="E128" s="11"/>
      <c r="F128" s="11"/>
      <c r="G128" s="11"/>
      <c r="H128" s="11"/>
      <c r="I128" s="11"/>
      <c r="J128" s="11"/>
    </row>
    <row r="129" spans="1:10">
      <c r="A129" s="11"/>
      <c r="B129" s="12"/>
      <c r="C129" s="11"/>
      <c r="D129" s="11"/>
      <c r="E129" s="11"/>
      <c r="F129" s="11"/>
      <c r="G129" s="11"/>
      <c r="H129" s="11"/>
      <c r="I129" s="11"/>
      <c r="J129" s="11"/>
    </row>
    <row r="130" spans="1:10">
      <c r="A130" s="11"/>
      <c r="B130" s="12"/>
      <c r="C130" s="11"/>
      <c r="D130" s="11"/>
      <c r="E130" s="11"/>
      <c r="F130" s="11"/>
      <c r="G130" s="11"/>
      <c r="H130" s="11"/>
      <c r="I130" s="11"/>
      <c r="J130" s="11"/>
    </row>
    <row r="131" spans="1:10">
      <c r="A131" s="11"/>
      <c r="B131" s="12"/>
      <c r="C131" s="11"/>
      <c r="D131" s="11"/>
      <c r="E131" s="11"/>
      <c r="F131" s="11"/>
      <c r="G131" s="11"/>
      <c r="H131" s="11"/>
      <c r="I131" s="11"/>
      <c r="J131" s="11"/>
    </row>
    <row r="132" spans="1:10">
      <c r="A132" s="11"/>
      <c r="B132" s="12"/>
      <c r="C132" s="11"/>
      <c r="D132" s="11"/>
      <c r="E132" s="11"/>
      <c r="F132" s="11"/>
      <c r="G132" s="11"/>
      <c r="H132" s="11"/>
      <c r="I132" s="11"/>
      <c r="J132" s="11"/>
    </row>
    <row r="133" spans="1:10">
      <c r="A133" s="11"/>
      <c r="B133" s="12"/>
      <c r="C133" s="11"/>
      <c r="D133" s="11"/>
      <c r="E133" s="11"/>
      <c r="F133" s="11"/>
      <c r="G133" s="11"/>
      <c r="H133" s="11"/>
      <c r="I133" s="11"/>
      <c r="J133" s="11"/>
    </row>
    <row r="134" spans="1:10">
      <c r="A134" s="11"/>
      <c r="B134" s="12"/>
      <c r="C134" s="11"/>
      <c r="D134" s="11"/>
      <c r="E134" s="11"/>
      <c r="F134" s="11"/>
      <c r="G134" s="11"/>
      <c r="H134" s="11"/>
      <c r="I134" s="11"/>
      <c r="J134" s="11"/>
    </row>
    <row r="135" spans="1:10">
      <c r="A135" s="11"/>
      <c r="B135" s="12"/>
      <c r="C135" s="11"/>
      <c r="D135" s="11"/>
      <c r="E135" s="11"/>
      <c r="F135" s="11"/>
      <c r="G135" s="11"/>
      <c r="H135" s="11"/>
      <c r="I135" s="11"/>
      <c r="J135" s="11"/>
    </row>
    <row r="136" spans="1:10">
      <c r="A136" s="11"/>
      <c r="B136" s="12"/>
      <c r="C136" s="11"/>
      <c r="D136" s="11"/>
      <c r="E136" s="11"/>
      <c r="F136" s="11"/>
      <c r="G136" s="11"/>
      <c r="H136" s="11"/>
      <c r="I136" s="11"/>
      <c r="J136" s="11"/>
    </row>
    <row r="137" spans="1:10">
      <c r="A137" s="11"/>
      <c r="B137" s="12"/>
      <c r="C137" s="11"/>
      <c r="D137" s="11"/>
      <c r="E137" s="11"/>
      <c r="F137" s="11"/>
      <c r="G137" s="11"/>
      <c r="H137" s="11"/>
      <c r="I137" s="11"/>
      <c r="J137" s="11"/>
    </row>
    <row r="138" spans="1:10">
      <c r="A138" s="11"/>
      <c r="B138" s="12"/>
      <c r="C138" s="11"/>
      <c r="D138" s="11"/>
      <c r="E138" s="11"/>
      <c r="F138" s="11"/>
      <c r="G138" s="11"/>
      <c r="H138" s="11"/>
      <c r="I138" s="11"/>
      <c r="J138" s="11"/>
    </row>
    <row r="139" spans="1:10">
      <c r="A139" s="11"/>
      <c r="B139" s="12"/>
      <c r="C139" s="11"/>
      <c r="D139" s="11"/>
      <c r="E139" s="11"/>
      <c r="F139" s="11"/>
      <c r="G139" s="11"/>
      <c r="H139" s="11"/>
      <c r="I139" s="11"/>
      <c r="J139" s="11"/>
    </row>
    <row r="140" spans="1:10">
      <c r="A140" s="11"/>
      <c r="B140" s="12"/>
      <c r="C140" s="11"/>
      <c r="D140" s="11"/>
      <c r="E140" s="11"/>
      <c r="F140" s="11"/>
      <c r="G140" s="11"/>
      <c r="H140" s="11"/>
      <c r="I140" s="11"/>
      <c r="J140" s="11"/>
    </row>
    <row r="141" spans="1:10">
      <c r="A141" s="11"/>
      <c r="B141" s="12"/>
      <c r="C141" s="11"/>
      <c r="D141" s="11"/>
      <c r="E141" s="11"/>
      <c r="F141" s="11"/>
      <c r="G141" s="11"/>
      <c r="H141" s="11"/>
      <c r="I141" s="11"/>
      <c r="J141" s="11"/>
    </row>
    <row r="142" spans="1:10">
      <c r="A142" s="11"/>
      <c r="B142" s="12"/>
      <c r="C142" s="11"/>
      <c r="D142" s="11"/>
      <c r="E142" s="11"/>
      <c r="F142" s="11"/>
      <c r="G142" s="11"/>
      <c r="H142" s="11"/>
      <c r="I142" s="11"/>
      <c r="J142" s="11"/>
    </row>
    <row r="143" spans="1:10">
      <c r="A143" s="11"/>
      <c r="B143" s="12"/>
      <c r="C143" s="11"/>
      <c r="D143" s="11"/>
      <c r="E143" s="11"/>
      <c r="F143" s="11"/>
      <c r="G143" s="11"/>
      <c r="H143" s="11"/>
      <c r="I143" s="11"/>
      <c r="J143" s="11"/>
    </row>
    <row r="144" spans="1:10">
      <c r="A144" s="11"/>
      <c r="B144" s="12"/>
      <c r="C144" s="11"/>
      <c r="D144" s="11"/>
      <c r="E144" s="11"/>
      <c r="F144" s="11"/>
      <c r="G144" s="11"/>
      <c r="H144" s="11"/>
      <c r="I144" s="11"/>
      <c r="J144" s="11"/>
    </row>
    <row r="145" spans="1:10">
      <c r="A145" s="11"/>
      <c r="B145" s="12"/>
      <c r="C145" s="11"/>
      <c r="D145" s="11"/>
      <c r="E145" s="11"/>
      <c r="F145" s="11"/>
      <c r="G145" s="11"/>
      <c r="H145" s="11"/>
      <c r="I145" s="11"/>
      <c r="J145" s="11"/>
    </row>
    <row r="146" spans="1:10">
      <c r="A146" s="11"/>
      <c r="B146" s="12"/>
      <c r="C146" s="11"/>
      <c r="D146" s="11"/>
      <c r="E146" s="11"/>
      <c r="F146" s="11"/>
      <c r="G146" s="11"/>
      <c r="H146" s="11"/>
      <c r="I146" s="11"/>
      <c r="J146" s="11"/>
    </row>
    <row r="147" spans="1:10">
      <c r="A147" s="11"/>
      <c r="B147" s="12"/>
      <c r="C147" s="11"/>
      <c r="D147" s="11"/>
      <c r="E147" s="11"/>
      <c r="F147" s="11"/>
      <c r="G147" s="11"/>
      <c r="H147" s="11"/>
      <c r="I147" s="11"/>
      <c r="J147" s="11"/>
    </row>
    <row r="148" spans="1:10">
      <c r="A148" s="11"/>
      <c r="B148" s="12"/>
      <c r="C148" s="11"/>
      <c r="D148" s="11"/>
      <c r="E148" s="11"/>
      <c r="F148" s="11"/>
      <c r="G148" s="11"/>
      <c r="H148" s="11"/>
      <c r="I148" s="11"/>
      <c r="J148" s="11"/>
    </row>
    <row r="149" spans="1:10">
      <c r="A149" s="11"/>
      <c r="B149" s="12"/>
      <c r="C149" s="11"/>
      <c r="D149" s="11"/>
      <c r="E149" s="11"/>
      <c r="F149" s="11"/>
      <c r="G149" s="11"/>
      <c r="H149" s="11"/>
      <c r="I149" s="11"/>
      <c r="J149" s="11"/>
    </row>
    <row r="150" spans="1:10">
      <c r="A150" s="11"/>
      <c r="B150" s="12"/>
      <c r="C150" s="11"/>
      <c r="D150" s="11"/>
      <c r="E150" s="11"/>
      <c r="F150" s="11"/>
      <c r="G150" s="11"/>
      <c r="H150" s="11"/>
      <c r="I150" s="11"/>
      <c r="J150" s="11"/>
    </row>
    <row r="151" spans="1:10">
      <c r="A151" s="11"/>
      <c r="B151" s="12"/>
      <c r="C151" s="11"/>
      <c r="D151" s="11"/>
      <c r="E151" s="11"/>
      <c r="F151" s="11"/>
      <c r="G151" s="11"/>
      <c r="H151" s="11"/>
      <c r="I151" s="11"/>
      <c r="J151" s="11"/>
    </row>
    <row r="152" spans="1:10">
      <c r="A152" s="11"/>
      <c r="B152" s="12"/>
      <c r="C152" s="11"/>
      <c r="D152" s="11"/>
      <c r="E152" s="11"/>
      <c r="F152" s="11"/>
      <c r="G152" s="11"/>
      <c r="H152" s="11"/>
      <c r="I152" s="11"/>
      <c r="J152" s="11"/>
    </row>
    <row r="153" spans="1:10">
      <c r="A153" s="11"/>
      <c r="B153" s="12"/>
      <c r="C153" s="11"/>
      <c r="D153" s="11"/>
      <c r="E153" s="11"/>
      <c r="F153" s="11"/>
      <c r="G153" s="11"/>
      <c r="H153" s="11"/>
      <c r="I153" s="11"/>
      <c r="J153" s="11"/>
    </row>
    <row r="154" spans="1:10">
      <c r="A154" s="11"/>
      <c r="B154" s="12"/>
      <c r="C154" s="11"/>
      <c r="D154" s="11"/>
      <c r="E154" s="11"/>
      <c r="F154" s="11"/>
      <c r="G154" s="11"/>
      <c r="H154" s="11"/>
      <c r="I154" s="11"/>
      <c r="J154" s="11"/>
    </row>
    <row r="155" spans="1:10">
      <c r="A155" s="11"/>
      <c r="B155" s="12"/>
      <c r="C155" s="11"/>
      <c r="D155" s="11"/>
      <c r="E155" s="11"/>
      <c r="F155" s="11"/>
      <c r="G155" s="11"/>
      <c r="H155" s="11"/>
      <c r="I155" s="11"/>
      <c r="J155" s="11"/>
    </row>
    <row r="156" spans="1:10">
      <c r="A156" s="11"/>
      <c r="B156" s="12"/>
      <c r="C156" s="11"/>
      <c r="D156" s="11"/>
      <c r="E156" s="11"/>
      <c r="F156" s="11"/>
      <c r="G156" s="11"/>
      <c r="H156" s="11"/>
      <c r="I156" s="11"/>
      <c r="J156" s="11"/>
    </row>
    <row r="157" spans="1:10">
      <c r="A157" s="11"/>
      <c r="B157" s="12"/>
      <c r="C157" s="11"/>
      <c r="D157" s="11"/>
      <c r="E157" s="11"/>
      <c r="F157" s="11"/>
      <c r="G157" s="11"/>
      <c r="H157" s="11"/>
      <c r="I157" s="11"/>
      <c r="J157" s="11"/>
    </row>
    <row r="158" spans="1:10">
      <c r="A158" s="11"/>
      <c r="B158" s="12"/>
      <c r="C158" s="11"/>
      <c r="D158" s="11"/>
      <c r="E158" s="11"/>
      <c r="F158" s="11"/>
      <c r="G158" s="11"/>
      <c r="H158" s="11"/>
      <c r="I158" s="11"/>
      <c r="J158" s="11"/>
    </row>
    <row r="159" spans="1:10">
      <c r="A159" s="11"/>
      <c r="B159" s="12"/>
      <c r="C159" s="11"/>
      <c r="D159" s="11"/>
      <c r="E159" s="11"/>
      <c r="F159" s="11"/>
      <c r="G159" s="11"/>
      <c r="H159" s="11"/>
      <c r="I159" s="11"/>
      <c r="J159" s="11"/>
    </row>
    <row r="160" spans="1:10">
      <c r="A160" s="11"/>
      <c r="B160" s="12"/>
      <c r="C160" s="11"/>
      <c r="D160" s="11"/>
      <c r="E160" s="11"/>
      <c r="F160" s="11"/>
      <c r="G160" s="11"/>
      <c r="H160" s="11"/>
      <c r="I160" s="11"/>
      <c r="J160" s="11"/>
    </row>
    <row r="161" spans="1:10">
      <c r="A161" s="11"/>
      <c r="B161" s="12"/>
      <c r="C161" s="11"/>
      <c r="D161" s="11"/>
      <c r="E161" s="11"/>
      <c r="F161" s="11"/>
      <c r="G161" s="11"/>
      <c r="H161" s="11"/>
      <c r="I161" s="11"/>
      <c r="J161" s="11"/>
    </row>
    <row r="162" spans="1:10">
      <c r="A162" s="11"/>
      <c r="B162" s="12"/>
      <c r="C162" s="11"/>
      <c r="D162" s="11"/>
      <c r="E162" s="11"/>
      <c r="F162" s="11"/>
      <c r="G162" s="11"/>
      <c r="H162" s="11"/>
      <c r="I162" s="11"/>
      <c r="J162" s="11"/>
    </row>
    <row r="163" spans="1:10">
      <c r="A163" s="11"/>
      <c r="B163" s="12"/>
      <c r="C163" s="11"/>
      <c r="D163" s="11"/>
      <c r="E163" s="11"/>
      <c r="F163" s="11"/>
      <c r="G163" s="11"/>
      <c r="H163" s="11"/>
      <c r="I163" s="11"/>
      <c r="J163" s="11"/>
    </row>
    <row r="164" spans="1:10">
      <c r="A164" s="11"/>
      <c r="B164" s="12"/>
      <c r="C164" s="11"/>
      <c r="D164" s="11"/>
      <c r="E164" s="11"/>
      <c r="F164" s="11"/>
      <c r="G164" s="11"/>
      <c r="H164" s="11"/>
      <c r="I164" s="11"/>
      <c r="J164" s="11"/>
    </row>
    <row r="165" spans="1:10">
      <c r="A165" s="11"/>
      <c r="B165" s="12"/>
      <c r="C165" s="11"/>
      <c r="D165" s="11"/>
      <c r="E165" s="11"/>
      <c r="F165" s="11"/>
      <c r="G165" s="11"/>
      <c r="H165" s="11"/>
      <c r="I165" s="11"/>
      <c r="J165" s="11"/>
    </row>
    <row r="166" spans="1:10">
      <c r="A166" s="11"/>
      <c r="B166" s="12"/>
      <c r="C166" s="11"/>
      <c r="D166" s="11"/>
      <c r="E166" s="11"/>
      <c r="F166" s="11"/>
      <c r="G166" s="11"/>
      <c r="H166" s="11"/>
      <c r="I166" s="11"/>
      <c r="J166" s="11"/>
    </row>
    <row r="167" spans="1:10">
      <c r="A167" s="11"/>
      <c r="B167" s="12"/>
      <c r="C167" s="11"/>
      <c r="D167" s="11"/>
      <c r="E167" s="11"/>
      <c r="F167" s="11"/>
      <c r="G167" s="11"/>
      <c r="H167" s="11"/>
      <c r="I167" s="11"/>
      <c r="J167" s="11"/>
    </row>
    <row r="168" spans="1:10">
      <c r="A168" s="11"/>
      <c r="B168" s="12"/>
      <c r="C168" s="11"/>
      <c r="D168" s="11"/>
      <c r="E168" s="11"/>
      <c r="F168" s="11"/>
      <c r="G168" s="11"/>
      <c r="H168" s="11"/>
      <c r="I168" s="11"/>
      <c r="J168" s="11"/>
    </row>
    <row r="169" spans="1:10">
      <c r="A169" s="11"/>
      <c r="B169" s="12"/>
      <c r="C169" s="11"/>
      <c r="D169" s="11"/>
      <c r="E169" s="11"/>
      <c r="F169" s="11"/>
      <c r="G169" s="11"/>
      <c r="H169" s="11"/>
      <c r="I169" s="11"/>
      <c r="J169" s="11"/>
    </row>
    <row r="170" spans="1:10">
      <c r="A170" s="11"/>
      <c r="B170" s="12"/>
      <c r="C170" s="11"/>
      <c r="D170" s="11"/>
      <c r="E170" s="11"/>
      <c r="F170" s="11"/>
      <c r="G170" s="11"/>
      <c r="H170" s="11"/>
      <c r="I170" s="11"/>
      <c r="J170" s="11"/>
    </row>
    <row r="171" spans="1:10">
      <c r="A171" s="11"/>
      <c r="B171" s="12"/>
      <c r="C171" s="11"/>
      <c r="D171" s="11"/>
      <c r="E171" s="11"/>
      <c r="F171" s="11"/>
      <c r="G171" s="11"/>
      <c r="H171" s="11"/>
      <c r="I171" s="11"/>
      <c r="J171" s="11"/>
    </row>
    <row r="172" spans="1:10">
      <c r="A172" s="11"/>
      <c r="B172" s="12"/>
      <c r="C172" s="11"/>
      <c r="D172" s="11"/>
      <c r="E172" s="11"/>
      <c r="F172" s="11"/>
      <c r="G172" s="11"/>
      <c r="H172" s="11"/>
      <c r="I172" s="11"/>
      <c r="J172" s="11"/>
    </row>
    <row r="173" spans="1:10">
      <c r="A173" s="11"/>
      <c r="B173" s="12"/>
      <c r="C173" s="11"/>
      <c r="D173" s="11"/>
      <c r="E173" s="11"/>
      <c r="F173" s="11"/>
      <c r="G173" s="11"/>
      <c r="H173" s="11"/>
      <c r="I173" s="11"/>
      <c r="J173" s="11"/>
    </row>
    <row r="174" spans="1:10">
      <c r="A174" s="11"/>
      <c r="B174" s="12"/>
      <c r="C174" s="11"/>
      <c r="D174" s="11"/>
      <c r="E174" s="11"/>
      <c r="F174" s="11"/>
      <c r="G174" s="11"/>
      <c r="H174" s="11"/>
      <c r="I174" s="11"/>
      <c r="J174" s="11"/>
    </row>
    <row r="175" spans="1:10">
      <c r="A175" s="11"/>
      <c r="B175" s="12"/>
      <c r="C175" s="11"/>
      <c r="D175" s="11"/>
      <c r="E175" s="11"/>
      <c r="F175" s="11"/>
      <c r="G175" s="11"/>
      <c r="H175" s="11"/>
      <c r="I175" s="11"/>
      <c r="J175" s="11"/>
    </row>
    <row r="176" spans="1:10">
      <c r="A176" s="11"/>
      <c r="B176" s="12"/>
      <c r="C176" s="11"/>
      <c r="D176" s="11"/>
      <c r="E176" s="11"/>
      <c r="F176" s="11"/>
      <c r="G176" s="11"/>
      <c r="H176" s="11"/>
      <c r="I176" s="11"/>
      <c r="J176" s="11"/>
    </row>
    <row r="177" spans="1:10">
      <c r="A177" s="11"/>
      <c r="B177" s="12"/>
      <c r="C177" s="11"/>
      <c r="D177" s="11"/>
      <c r="E177" s="11"/>
      <c r="F177" s="11"/>
      <c r="G177" s="11"/>
      <c r="H177" s="11"/>
      <c r="I177" s="11"/>
      <c r="J177" s="11"/>
    </row>
    <row r="178" spans="1:10">
      <c r="A178" s="11"/>
      <c r="B178" s="12"/>
      <c r="C178" s="11"/>
      <c r="D178" s="11"/>
      <c r="E178" s="11"/>
      <c r="F178" s="11"/>
      <c r="G178" s="11"/>
      <c r="H178" s="11"/>
      <c r="I178" s="11"/>
      <c r="J178" s="11"/>
    </row>
    <row r="179" spans="1:10">
      <c r="A179" s="11"/>
      <c r="B179" s="12"/>
      <c r="C179" s="11"/>
      <c r="D179" s="11"/>
      <c r="E179" s="11"/>
      <c r="F179" s="11"/>
      <c r="G179" s="11"/>
      <c r="H179" s="11"/>
      <c r="I179" s="11"/>
      <c r="J179" s="11"/>
    </row>
    <row r="180" spans="1:10">
      <c r="A180" s="11"/>
      <c r="B180" s="12"/>
      <c r="C180" s="11"/>
      <c r="D180" s="11"/>
      <c r="E180" s="11"/>
      <c r="F180" s="11"/>
      <c r="G180" s="11"/>
      <c r="H180" s="11"/>
      <c r="I180" s="11"/>
      <c r="J180" s="11"/>
    </row>
    <row r="181" spans="1:10">
      <c r="A181" s="11"/>
      <c r="B181" s="12"/>
      <c r="C181" s="11"/>
      <c r="D181" s="11"/>
      <c r="E181" s="11"/>
      <c r="F181" s="11"/>
      <c r="G181" s="11"/>
      <c r="H181" s="11"/>
      <c r="I181" s="11"/>
      <c r="J181" s="11"/>
    </row>
    <row r="182" spans="1:10">
      <c r="A182" s="11"/>
      <c r="B182" s="12"/>
      <c r="C182" s="11"/>
      <c r="D182" s="11"/>
      <c r="E182" s="11"/>
      <c r="F182" s="11"/>
      <c r="G182" s="11"/>
      <c r="H182" s="11"/>
      <c r="I182" s="11"/>
      <c r="J182" s="11"/>
    </row>
    <row r="183" spans="1:10">
      <c r="A183" s="11"/>
      <c r="B183" s="12"/>
      <c r="C183" s="11"/>
      <c r="D183" s="11"/>
      <c r="E183" s="11"/>
      <c r="F183" s="11"/>
      <c r="G183" s="11"/>
      <c r="H183" s="11"/>
      <c r="I183" s="11"/>
      <c r="J183" s="11"/>
    </row>
    <row r="184" spans="1:10">
      <c r="A184" s="11"/>
      <c r="B184" s="12"/>
      <c r="C184" s="11"/>
      <c r="D184" s="11"/>
      <c r="E184" s="11"/>
      <c r="F184" s="11"/>
      <c r="G184" s="11"/>
      <c r="H184" s="11"/>
      <c r="I184" s="11"/>
      <c r="J184" s="11"/>
    </row>
    <row r="185" spans="1:10">
      <c r="A185" s="11"/>
      <c r="B185" s="12"/>
      <c r="C185" s="11"/>
      <c r="D185" s="11"/>
      <c r="E185" s="11"/>
      <c r="F185" s="11"/>
      <c r="G185" s="11"/>
      <c r="H185" s="11"/>
      <c r="I185" s="11"/>
      <c r="J185" s="11"/>
    </row>
    <row r="186" spans="1:10">
      <c r="A186" s="11"/>
      <c r="B186" s="12"/>
      <c r="C186" s="11"/>
      <c r="D186" s="11"/>
      <c r="E186" s="11"/>
      <c r="F186" s="11"/>
      <c r="G186" s="11"/>
      <c r="H186" s="11"/>
      <c r="I186" s="11"/>
      <c r="J186" s="11"/>
    </row>
    <row r="187" spans="1:10">
      <c r="A187" s="11"/>
      <c r="B187" s="12"/>
      <c r="C187" s="11"/>
      <c r="D187" s="11"/>
      <c r="E187" s="11"/>
      <c r="F187" s="11"/>
      <c r="G187" s="11"/>
      <c r="H187" s="11"/>
      <c r="I187" s="11"/>
      <c r="J187" s="11"/>
    </row>
    <row r="188" spans="1:10">
      <c r="A188" s="11"/>
      <c r="B188" s="12"/>
      <c r="C188" s="11"/>
      <c r="D188" s="11"/>
      <c r="E188" s="11"/>
      <c r="F188" s="11"/>
      <c r="G188" s="11"/>
      <c r="H188" s="11"/>
      <c r="I188" s="11"/>
      <c r="J188" s="11"/>
    </row>
    <row r="189" spans="1:10">
      <c r="A189" s="11"/>
      <c r="B189" s="12"/>
      <c r="C189" s="11"/>
      <c r="D189" s="11"/>
      <c r="E189" s="11"/>
      <c r="F189" s="11"/>
      <c r="G189" s="11"/>
      <c r="H189" s="11"/>
      <c r="I189" s="11"/>
      <c r="J189" s="11"/>
    </row>
    <row r="190" spans="1:10">
      <c r="A190" s="11"/>
      <c r="B190" s="12"/>
      <c r="C190" s="11"/>
      <c r="D190" s="11"/>
      <c r="E190" s="11"/>
      <c r="F190" s="11"/>
      <c r="G190" s="11"/>
      <c r="H190" s="11"/>
      <c r="I190" s="11"/>
      <c r="J190" s="11"/>
    </row>
    <row r="191" spans="1:10">
      <c r="A191" s="11"/>
      <c r="B191" s="12"/>
      <c r="C191" s="11"/>
      <c r="D191" s="11"/>
      <c r="E191" s="11"/>
      <c r="F191" s="11"/>
      <c r="G191" s="11"/>
      <c r="H191" s="11"/>
      <c r="I191" s="11"/>
      <c r="J191" s="11"/>
    </row>
    <row r="192" spans="1:10">
      <c r="A192" s="11"/>
      <c r="B192" s="12"/>
      <c r="C192" s="11"/>
      <c r="D192" s="11"/>
      <c r="E192" s="11"/>
      <c r="F192" s="11"/>
      <c r="G192" s="11"/>
      <c r="H192" s="11"/>
      <c r="I192" s="11"/>
      <c r="J192" s="11"/>
    </row>
    <row r="193" spans="1:10">
      <c r="A193" s="11"/>
      <c r="B193" s="12"/>
      <c r="C193" s="11"/>
      <c r="D193" s="11"/>
      <c r="E193" s="11"/>
      <c r="F193" s="11"/>
      <c r="G193" s="11"/>
      <c r="H193" s="11"/>
      <c r="I193" s="11"/>
      <c r="J193" s="11"/>
    </row>
    <row r="194" spans="1:10">
      <c r="A194" s="11"/>
      <c r="B194" s="12"/>
      <c r="C194" s="11"/>
      <c r="D194" s="11"/>
      <c r="E194" s="11"/>
      <c r="F194" s="11"/>
      <c r="G194" s="11"/>
      <c r="H194" s="11"/>
      <c r="I194" s="11"/>
      <c r="J194" s="11"/>
    </row>
    <row r="195" spans="1:10">
      <c r="A195" s="11"/>
      <c r="B195" s="12"/>
      <c r="C195" s="11"/>
      <c r="D195" s="11"/>
      <c r="E195" s="11"/>
      <c r="F195" s="11"/>
      <c r="G195" s="11"/>
      <c r="H195" s="11"/>
      <c r="I195" s="11"/>
      <c r="J195" s="11"/>
    </row>
    <row r="196" spans="1:10">
      <c r="A196" s="11"/>
      <c r="B196" s="12"/>
      <c r="C196" s="11"/>
      <c r="D196" s="11"/>
      <c r="E196" s="11"/>
      <c r="F196" s="11"/>
      <c r="G196" s="11"/>
      <c r="H196" s="11"/>
      <c r="I196" s="11"/>
      <c r="J196" s="11"/>
    </row>
    <row r="197" spans="1:10">
      <c r="A197" s="11"/>
      <c r="B197" s="12"/>
      <c r="C197" s="11"/>
      <c r="D197" s="11"/>
      <c r="E197" s="11"/>
      <c r="F197" s="11"/>
      <c r="G197" s="11"/>
      <c r="H197" s="11"/>
      <c r="I197" s="11"/>
      <c r="J197" s="11"/>
    </row>
    <row r="198" spans="1:10">
      <c r="A198" s="11"/>
      <c r="B198" s="12"/>
      <c r="C198" s="11"/>
      <c r="D198" s="11"/>
      <c r="E198" s="11"/>
      <c r="F198" s="11"/>
      <c r="G198" s="11"/>
      <c r="H198" s="11"/>
      <c r="I198" s="11"/>
      <c r="J198" s="11"/>
    </row>
    <row r="199" spans="1:10">
      <c r="A199" s="11"/>
      <c r="B199" s="12"/>
      <c r="C199" s="11"/>
      <c r="D199" s="11"/>
      <c r="E199" s="11"/>
      <c r="F199" s="11"/>
      <c r="G199" s="11"/>
      <c r="H199" s="11"/>
      <c r="I199" s="11"/>
      <c r="J199" s="11"/>
    </row>
    <row r="200" spans="1:10">
      <c r="A200" s="11"/>
      <c r="B200" s="12"/>
      <c r="C200" s="11"/>
      <c r="D200" s="11"/>
      <c r="E200" s="11"/>
      <c r="F200" s="11"/>
      <c r="G200" s="11"/>
      <c r="H200" s="11"/>
      <c r="I200" s="11"/>
      <c r="J200" s="11"/>
    </row>
    <row r="201" spans="1:10">
      <c r="A201" s="11"/>
      <c r="B201" s="12"/>
      <c r="C201" s="11"/>
      <c r="D201" s="11"/>
      <c r="E201" s="11"/>
      <c r="F201" s="11"/>
      <c r="G201" s="11"/>
      <c r="H201" s="11"/>
      <c r="I201" s="11"/>
      <c r="J201" s="11"/>
    </row>
    <row r="202" spans="1:10">
      <c r="A202" s="11"/>
      <c r="B202" s="12"/>
      <c r="C202" s="11"/>
      <c r="D202" s="11"/>
      <c r="E202" s="11"/>
      <c r="F202" s="11"/>
      <c r="G202" s="11"/>
      <c r="H202" s="11"/>
      <c r="I202" s="11"/>
      <c r="J202" s="11"/>
    </row>
    <row r="203" spans="1:10">
      <c r="A203" s="11"/>
      <c r="B203" s="12"/>
      <c r="C203" s="11"/>
      <c r="D203" s="11"/>
      <c r="E203" s="11"/>
      <c r="F203" s="11"/>
      <c r="G203" s="11"/>
      <c r="H203" s="11"/>
      <c r="I203" s="11"/>
      <c r="J203" s="11"/>
    </row>
    <row r="204" spans="1:10">
      <c r="A204" s="11"/>
      <c r="B204" s="12"/>
      <c r="C204" s="11"/>
      <c r="D204" s="11"/>
      <c r="E204" s="11"/>
      <c r="F204" s="11"/>
      <c r="G204" s="11"/>
      <c r="H204" s="11"/>
      <c r="I204" s="11"/>
      <c r="J204" s="11"/>
    </row>
    <row r="205" spans="1:10">
      <c r="A205" s="11"/>
      <c r="B205" s="12"/>
      <c r="C205" s="11"/>
      <c r="D205" s="11"/>
      <c r="E205" s="11"/>
      <c r="F205" s="11"/>
      <c r="G205" s="11"/>
      <c r="H205" s="11"/>
      <c r="I205" s="11"/>
      <c r="J205" s="11"/>
    </row>
    <row r="206" spans="1:10">
      <c r="A206" s="11"/>
      <c r="B206" s="12"/>
      <c r="C206" s="11"/>
      <c r="D206" s="11"/>
      <c r="E206" s="11"/>
      <c r="F206" s="11"/>
      <c r="G206" s="11"/>
      <c r="H206" s="11"/>
      <c r="I206" s="11"/>
      <c r="J206" s="11"/>
    </row>
    <row r="207" spans="1:10">
      <c r="A207" s="11"/>
      <c r="B207" s="12"/>
      <c r="C207" s="11"/>
      <c r="D207" s="11"/>
      <c r="E207" s="11"/>
      <c r="F207" s="11"/>
      <c r="G207" s="11"/>
      <c r="H207" s="11"/>
      <c r="I207" s="11"/>
      <c r="J207" s="11"/>
    </row>
    <row r="208" spans="1:10">
      <c r="A208" s="11"/>
      <c r="B208" s="12"/>
      <c r="C208" s="11"/>
      <c r="D208" s="11"/>
      <c r="E208" s="11"/>
      <c r="F208" s="11"/>
      <c r="G208" s="11"/>
      <c r="H208" s="11"/>
      <c r="I208" s="11"/>
      <c r="J208" s="11"/>
    </row>
    <row r="209" spans="1:10">
      <c r="A209" s="11"/>
      <c r="B209" s="12"/>
      <c r="C209" s="11"/>
      <c r="D209" s="11"/>
      <c r="E209" s="11"/>
      <c r="F209" s="11"/>
      <c r="G209" s="11"/>
      <c r="H209" s="11"/>
      <c r="I209" s="11"/>
      <c r="J209" s="11"/>
    </row>
    <row r="210" spans="1:10">
      <c r="A210" s="11"/>
      <c r="B210" s="12"/>
      <c r="C210" s="11"/>
      <c r="D210" s="11"/>
      <c r="E210" s="11"/>
      <c r="F210" s="11"/>
      <c r="G210" s="11"/>
      <c r="H210" s="11"/>
      <c r="I210" s="11"/>
      <c r="J210" s="11"/>
    </row>
    <row r="211" spans="1:10">
      <c r="A211" s="11"/>
      <c r="B211" s="12"/>
      <c r="C211" s="11"/>
      <c r="D211" s="11"/>
      <c r="E211" s="11"/>
      <c r="F211" s="11"/>
      <c r="G211" s="11"/>
      <c r="H211" s="11"/>
      <c r="I211" s="11"/>
      <c r="J211" s="11"/>
    </row>
    <row r="212" spans="1:10">
      <c r="A212" s="11"/>
      <c r="B212" s="12"/>
      <c r="C212" s="11"/>
      <c r="D212" s="11"/>
      <c r="E212" s="11"/>
      <c r="F212" s="11"/>
      <c r="G212" s="11"/>
      <c r="H212" s="11"/>
      <c r="I212" s="11"/>
      <c r="J212" s="11"/>
    </row>
    <row r="213" spans="1:10">
      <c r="A213" s="11"/>
      <c r="B213" s="12"/>
      <c r="C213" s="11"/>
      <c r="D213" s="11"/>
      <c r="E213" s="11"/>
      <c r="F213" s="11"/>
      <c r="G213" s="11"/>
      <c r="H213" s="11"/>
      <c r="I213" s="11"/>
      <c r="J213" s="11"/>
    </row>
    <row r="214" spans="1:10">
      <c r="A214" s="11"/>
      <c r="B214" s="12"/>
      <c r="C214" s="11"/>
      <c r="D214" s="11"/>
      <c r="E214" s="11"/>
      <c r="F214" s="11"/>
      <c r="G214" s="11"/>
      <c r="H214" s="11"/>
      <c r="I214" s="11"/>
      <c r="J214" s="11"/>
    </row>
    <row r="215" spans="1:10">
      <c r="A215" s="11"/>
      <c r="B215" s="12"/>
      <c r="C215" s="11"/>
      <c r="D215" s="11"/>
      <c r="E215" s="11"/>
      <c r="F215" s="11"/>
      <c r="G215" s="11"/>
      <c r="H215" s="11"/>
      <c r="I215" s="11"/>
      <c r="J215" s="11"/>
    </row>
    <row r="216" spans="1:10">
      <c r="A216" s="11"/>
      <c r="B216" s="12"/>
      <c r="C216" s="11"/>
      <c r="D216" s="11"/>
      <c r="E216" s="11"/>
      <c r="F216" s="11"/>
      <c r="G216" s="11"/>
      <c r="H216" s="11"/>
      <c r="I216" s="11"/>
      <c r="J216" s="11"/>
    </row>
    <row r="217" spans="1:10">
      <c r="A217" s="11"/>
      <c r="B217" s="12"/>
      <c r="C217" s="11"/>
      <c r="D217" s="11"/>
      <c r="E217" s="11"/>
      <c r="F217" s="11"/>
      <c r="G217" s="11"/>
      <c r="H217" s="11"/>
      <c r="I217" s="11"/>
      <c r="J217" s="11"/>
    </row>
    <row r="218" spans="1:10">
      <c r="A218" s="11"/>
      <c r="B218" s="12"/>
      <c r="C218" s="11"/>
      <c r="D218" s="11"/>
      <c r="E218" s="11"/>
      <c r="F218" s="11"/>
      <c r="G218" s="11"/>
      <c r="H218" s="11"/>
      <c r="I218" s="11"/>
      <c r="J218" s="11"/>
    </row>
    <row r="219" spans="1:10">
      <c r="A219" s="11"/>
      <c r="B219" s="12"/>
      <c r="C219" s="11"/>
      <c r="D219" s="11"/>
      <c r="E219" s="11"/>
      <c r="F219" s="11"/>
      <c r="G219" s="11"/>
      <c r="H219" s="11"/>
      <c r="I219" s="11"/>
      <c r="J219" s="11"/>
    </row>
    <row r="220" spans="1:10">
      <c r="A220" s="11"/>
      <c r="B220" s="12"/>
      <c r="C220" s="11"/>
      <c r="D220" s="11"/>
      <c r="E220" s="11"/>
      <c r="F220" s="11"/>
      <c r="G220" s="11"/>
      <c r="H220" s="11"/>
      <c r="I220" s="11"/>
      <c r="J220" s="11"/>
    </row>
    <row r="221" spans="1:10">
      <c r="A221" s="11"/>
      <c r="B221" s="12"/>
      <c r="C221" s="11"/>
      <c r="D221" s="11"/>
      <c r="E221" s="11"/>
      <c r="F221" s="11"/>
      <c r="G221" s="11"/>
      <c r="H221" s="11"/>
      <c r="I221" s="11"/>
      <c r="J221" s="11"/>
    </row>
    <row r="222" spans="1:10">
      <c r="A222" s="11"/>
      <c r="B222" s="12"/>
      <c r="C222" s="11"/>
      <c r="D222" s="11"/>
      <c r="E222" s="11"/>
      <c r="F222" s="11"/>
      <c r="G222" s="11"/>
      <c r="H222" s="11"/>
      <c r="I222" s="11"/>
      <c r="J222" s="11"/>
    </row>
    <row r="223" spans="1:10">
      <c r="A223" s="11"/>
      <c r="B223" s="12"/>
      <c r="C223" s="11"/>
      <c r="D223" s="11"/>
      <c r="E223" s="11"/>
      <c r="F223" s="11"/>
      <c r="G223" s="11"/>
      <c r="H223" s="11"/>
      <c r="I223" s="11"/>
      <c r="J223" s="11"/>
    </row>
    <row r="224" spans="1:10">
      <c r="A224" s="11"/>
      <c r="B224" s="12"/>
      <c r="C224" s="11"/>
      <c r="D224" s="11"/>
      <c r="E224" s="11"/>
      <c r="F224" s="11"/>
      <c r="G224" s="11"/>
      <c r="H224" s="11"/>
      <c r="I224" s="11"/>
      <c r="J224" s="11"/>
    </row>
    <row r="225" spans="1:10">
      <c r="A225" s="11"/>
      <c r="B225" s="12"/>
      <c r="C225" s="11"/>
      <c r="D225" s="11"/>
      <c r="E225" s="11"/>
      <c r="F225" s="11"/>
      <c r="G225" s="11"/>
      <c r="H225" s="11"/>
      <c r="I225" s="11"/>
      <c r="J225" s="11"/>
    </row>
    <row r="226" spans="1:10">
      <c r="A226" s="11"/>
      <c r="B226" s="12"/>
      <c r="C226" s="11"/>
      <c r="D226" s="11"/>
      <c r="E226" s="11"/>
      <c r="F226" s="11"/>
      <c r="G226" s="11"/>
      <c r="H226" s="11"/>
      <c r="I226" s="11"/>
      <c r="J226" s="11"/>
    </row>
    <row r="227" spans="1:10">
      <c r="A227" s="11"/>
      <c r="B227" s="12"/>
      <c r="C227" s="11"/>
      <c r="D227" s="11"/>
      <c r="E227" s="11"/>
      <c r="F227" s="11"/>
      <c r="G227" s="11"/>
      <c r="H227" s="11"/>
      <c r="I227" s="11"/>
      <c r="J227" s="11"/>
    </row>
    <row r="228" spans="1:10">
      <c r="A228" s="11"/>
      <c r="B228" s="12"/>
      <c r="C228" s="11"/>
      <c r="D228" s="11"/>
      <c r="E228" s="11"/>
      <c r="F228" s="11"/>
      <c r="G228" s="11"/>
      <c r="H228" s="11"/>
      <c r="I228" s="11"/>
      <c r="J228" s="11"/>
    </row>
    <row r="229" spans="1:10">
      <c r="A229" s="11"/>
      <c r="B229" s="12"/>
      <c r="C229" s="11"/>
      <c r="D229" s="11"/>
      <c r="E229" s="11"/>
      <c r="F229" s="11"/>
      <c r="G229" s="11"/>
      <c r="H229" s="11"/>
      <c r="I229" s="11"/>
      <c r="J229" s="11"/>
    </row>
    <row r="230" spans="1:10">
      <c r="A230" s="11"/>
      <c r="B230" s="12"/>
      <c r="C230" s="11"/>
      <c r="D230" s="11"/>
      <c r="E230" s="11"/>
      <c r="F230" s="11"/>
      <c r="G230" s="11"/>
      <c r="H230" s="11"/>
      <c r="I230" s="11"/>
      <c r="J230" s="11"/>
    </row>
    <row r="231" spans="1:10">
      <c r="A231" s="11"/>
      <c r="B231" s="12"/>
      <c r="C231" s="11"/>
      <c r="D231" s="11"/>
      <c r="E231" s="11"/>
      <c r="F231" s="11"/>
      <c r="G231" s="11"/>
      <c r="H231" s="11"/>
      <c r="I231" s="11"/>
      <c r="J231" s="11"/>
    </row>
    <row r="232" spans="1:10">
      <c r="A232" s="11"/>
      <c r="B232" s="12"/>
      <c r="C232" s="11"/>
      <c r="D232" s="11"/>
      <c r="E232" s="11"/>
      <c r="F232" s="11"/>
      <c r="G232" s="11"/>
      <c r="H232" s="11"/>
      <c r="I232" s="11"/>
      <c r="J232" s="11"/>
    </row>
  </sheetData>
  <pageMargins left="0.75" right="0.75" top="1" bottom="1" header="0.5" footer="0.5"/>
  <pageSetup paperSize="9"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DBEC9-9E17-BB4E-A187-2314D355A14F}">
  <dimension ref="A1:AU13"/>
  <sheetViews>
    <sheetView workbookViewId="0"/>
  </sheetViews>
  <sheetFormatPr baseColWidth="10" defaultRowHeight="16"/>
  <cols>
    <col min="1" max="1" width="13.1640625" customWidth="1"/>
    <col min="2" max="2" width="14.33203125" customWidth="1"/>
    <col min="3" max="3" width="14" customWidth="1"/>
    <col min="4" max="4" width="10.5" customWidth="1"/>
    <col min="6" max="6" width="11.83203125" customWidth="1"/>
    <col min="7" max="7" width="11.6640625" customWidth="1"/>
    <col min="8" max="8" width="10.1640625" customWidth="1"/>
    <col min="9" max="9" width="11.33203125" customWidth="1"/>
    <col min="10" max="10" width="9.1640625" customWidth="1"/>
    <col min="11" max="11" width="11.33203125" customWidth="1"/>
    <col min="12" max="12" width="10" customWidth="1"/>
    <col min="13" max="13" width="16.5" customWidth="1"/>
    <col min="14" max="14" width="12.5" customWidth="1"/>
    <col min="15" max="15" width="8.33203125" customWidth="1"/>
    <col min="16" max="16" width="17.5" customWidth="1"/>
    <col min="18" max="18" width="11.6640625" customWidth="1"/>
    <col min="19" max="19" width="18.33203125" customWidth="1"/>
    <col min="21" max="21" width="11.6640625" customWidth="1"/>
    <col min="22" max="22" width="18.33203125" customWidth="1"/>
    <col min="25" max="25" width="17" customWidth="1"/>
    <col min="27" max="27" width="11.6640625" customWidth="1"/>
    <col min="28" max="28" width="18.33203125" customWidth="1"/>
    <col min="30" max="30" width="11.6640625" customWidth="1"/>
    <col min="31" max="31" width="18.33203125" customWidth="1"/>
    <col min="34" max="34" width="16.83203125" customWidth="1"/>
    <col min="37" max="37" width="16.83203125" customWidth="1"/>
    <col min="40" max="40" width="16.83203125" customWidth="1"/>
    <col min="42" max="42" width="11.1640625" customWidth="1"/>
    <col min="43" max="43" width="17.83203125" customWidth="1"/>
    <col min="45" max="45" width="11.1640625" customWidth="1"/>
    <col min="46" max="46" width="17.83203125" customWidth="1"/>
  </cols>
  <sheetData>
    <row r="1" spans="1:47">
      <c r="A1" s="59" t="s">
        <v>4620</v>
      </c>
    </row>
    <row r="3" spans="1:47">
      <c r="A3" t="s">
        <v>4228</v>
      </c>
    </row>
    <row r="4" spans="1:47">
      <c r="A4" t="s">
        <v>4217</v>
      </c>
    </row>
    <row r="5" spans="1:47">
      <c r="A5" s="127"/>
      <c r="B5" s="127"/>
      <c r="C5" s="127"/>
      <c r="D5" s="127"/>
      <c r="E5" s="135" t="s">
        <v>4136</v>
      </c>
      <c r="F5" s="136"/>
      <c r="G5" s="136"/>
      <c r="H5" s="136"/>
      <c r="I5" s="136"/>
      <c r="J5" s="136"/>
      <c r="K5" s="136"/>
      <c r="L5" s="128" t="s">
        <v>3948</v>
      </c>
      <c r="M5" s="127"/>
      <c r="N5" s="127"/>
      <c r="O5" s="135" t="s">
        <v>3949</v>
      </c>
      <c r="P5" s="135"/>
      <c r="Q5" s="135"/>
      <c r="R5" s="128" t="s">
        <v>15</v>
      </c>
      <c r="S5" s="128"/>
      <c r="T5" s="128"/>
      <c r="U5" s="135" t="s">
        <v>1601</v>
      </c>
      <c r="V5" s="135"/>
      <c r="W5" s="135"/>
      <c r="X5" s="128" t="s">
        <v>3589</v>
      </c>
      <c r="Y5" s="128"/>
      <c r="Z5" s="128"/>
      <c r="AA5" s="135" t="s">
        <v>3586</v>
      </c>
      <c r="AB5" s="135"/>
      <c r="AC5" s="135"/>
      <c r="AD5" s="128" t="s">
        <v>1602</v>
      </c>
      <c r="AE5" s="128"/>
      <c r="AF5" s="128"/>
      <c r="AG5" s="135" t="s">
        <v>47</v>
      </c>
      <c r="AH5" s="135"/>
      <c r="AI5" s="135"/>
      <c r="AJ5" s="128" t="s">
        <v>3587</v>
      </c>
      <c r="AK5" s="128"/>
      <c r="AL5" s="128"/>
      <c r="AM5" s="135" t="s">
        <v>1621</v>
      </c>
      <c r="AN5" s="135"/>
      <c r="AO5" s="135"/>
      <c r="AP5" s="128" t="s">
        <v>3950</v>
      </c>
      <c r="AQ5" s="128"/>
      <c r="AR5" s="128"/>
      <c r="AS5" s="135" t="s">
        <v>4098</v>
      </c>
      <c r="AT5" s="135"/>
      <c r="AU5" s="136"/>
    </row>
    <row r="6" spans="1:47" s="134" customFormat="1" ht="42" customHeight="1">
      <c r="A6" s="133" t="s">
        <v>3404</v>
      </c>
      <c r="B6" s="133" t="s">
        <v>3391</v>
      </c>
      <c r="C6" s="133" t="s">
        <v>3337</v>
      </c>
      <c r="D6" s="133" t="s">
        <v>1236</v>
      </c>
      <c r="E6" s="133" t="s">
        <v>1237</v>
      </c>
      <c r="F6" s="100" t="s">
        <v>4214</v>
      </c>
      <c r="G6" s="100" t="s">
        <v>4227</v>
      </c>
      <c r="H6" s="100" t="s">
        <v>4137</v>
      </c>
      <c r="I6" s="100" t="s">
        <v>4215</v>
      </c>
      <c r="J6" s="100" t="s">
        <v>4226</v>
      </c>
      <c r="K6" s="100" t="s">
        <v>4216</v>
      </c>
      <c r="L6" s="133" t="s">
        <v>4218</v>
      </c>
      <c r="M6" s="133" t="s">
        <v>4219</v>
      </c>
      <c r="N6" s="133" t="s">
        <v>4220</v>
      </c>
      <c r="O6" s="133" t="s">
        <v>4102</v>
      </c>
      <c r="P6" s="133" t="s">
        <v>4103</v>
      </c>
      <c r="Q6" s="133" t="s">
        <v>4104</v>
      </c>
      <c r="R6" s="133" t="s">
        <v>4105</v>
      </c>
      <c r="S6" s="133" t="s">
        <v>4106</v>
      </c>
      <c r="T6" s="133" t="s">
        <v>4107</v>
      </c>
      <c r="U6" s="133" t="s">
        <v>4108</v>
      </c>
      <c r="V6" s="133" t="s">
        <v>4109</v>
      </c>
      <c r="W6" s="133" t="s">
        <v>4110</v>
      </c>
      <c r="X6" s="133" t="s">
        <v>4111</v>
      </c>
      <c r="Y6" s="133" t="s">
        <v>4112</v>
      </c>
      <c r="Z6" s="133" t="s">
        <v>4113</v>
      </c>
      <c r="AA6" s="133" t="s">
        <v>4114</v>
      </c>
      <c r="AB6" s="133" t="s">
        <v>4115</v>
      </c>
      <c r="AC6" s="133" t="s">
        <v>4116</v>
      </c>
      <c r="AD6" s="133" t="s">
        <v>4117</v>
      </c>
      <c r="AE6" s="133" t="s">
        <v>4118</v>
      </c>
      <c r="AF6" s="133" t="s">
        <v>4119</v>
      </c>
      <c r="AG6" s="133" t="s">
        <v>4120</v>
      </c>
      <c r="AH6" s="133" t="s">
        <v>4121</v>
      </c>
      <c r="AI6" s="133" t="s">
        <v>4122</v>
      </c>
      <c r="AJ6" s="133" t="s">
        <v>4123</v>
      </c>
      <c r="AK6" s="133" t="s">
        <v>4124</v>
      </c>
      <c r="AL6" s="133" t="s">
        <v>4125</v>
      </c>
      <c r="AM6" s="133" t="s">
        <v>4126</v>
      </c>
      <c r="AN6" s="133" t="s">
        <v>4127</v>
      </c>
      <c r="AO6" s="133" t="s">
        <v>4128</v>
      </c>
      <c r="AP6" s="133" t="s">
        <v>4129</v>
      </c>
      <c r="AQ6" s="133" t="s">
        <v>4130</v>
      </c>
      <c r="AR6" s="133" t="s">
        <v>4131</v>
      </c>
      <c r="AS6" s="133" t="s">
        <v>4132</v>
      </c>
      <c r="AT6" s="133" t="s">
        <v>4133</v>
      </c>
      <c r="AU6" s="133" t="s">
        <v>4134</v>
      </c>
    </row>
    <row r="7" spans="1:47">
      <c r="A7" s="129" t="s">
        <v>110</v>
      </c>
      <c r="B7" s="129" t="s">
        <v>4204</v>
      </c>
      <c r="C7" s="129" t="s">
        <v>4205</v>
      </c>
      <c r="D7" s="127" t="s">
        <v>4206</v>
      </c>
      <c r="E7" s="130">
        <v>0.19566900000000001</v>
      </c>
      <c r="F7" s="131">
        <v>90.8613</v>
      </c>
      <c r="G7" s="129">
        <v>4</v>
      </c>
      <c r="H7" s="132">
        <v>8.6402072378445698E-19</v>
      </c>
      <c r="I7" s="131">
        <v>11.4359</v>
      </c>
      <c r="J7" s="129">
        <v>3</v>
      </c>
      <c r="K7" s="132">
        <v>9.5878838104971904E-3</v>
      </c>
      <c r="L7" s="130">
        <v>0.20689999999999997</v>
      </c>
      <c r="M7" s="129" t="s">
        <v>1240</v>
      </c>
      <c r="N7" s="132">
        <v>8.7489999999999993E-21</v>
      </c>
      <c r="O7" s="130">
        <v>0.216504</v>
      </c>
      <c r="P7" s="129" t="s">
        <v>3952</v>
      </c>
      <c r="Q7" s="132">
        <v>2.4370000000000001E-6</v>
      </c>
      <c r="R7" s="130">
        <v>0.19189494848251301</v>
      </c>
      <c r="S7" s="129" t="s">
        <v>4138</v>
      </c>
      <c r="T7" s="132">
        <v>4.5679999999999999E-4</v>
      </c>
      <c r="U7" s="130">
        <v>0.22999382019042999</v>
      </c>
      <c r="V7" s="129" t="s">
        <v>3954</v>
      </c>
      <c r="W7" s="132">
        <v>1.8210000000000001E-4</v>
      </c>
      <c r="X7" s="130">
        <v>0.20646633207798001</v>
      </c>
      <c r="Y7" s="129" t="s">
        <v>4139</v>
      </c>
      <c r="Z7" s="132">
        <v>5.4910000000000001E-5</v>
      </c>
      <c r="AA7" s="130">
        <v>0.192744</v>
      </c>
      <c r="AB7" s="129" t="s">
        <v>3956</v>
      </c>
      <c r="AC7" s="132">
        <v>8.6020000000000007E-5</v>
      </c>
      <c r="AD7" s="130">
        <v>0.24300511181354501</v>
      </c>
      <c r="AE7" s="129" t="s">
        <v>3957</v>
      </c>
      <c r="AF7" s="132">
        <v>0.43140000000000001</v>
      </c>
      <c r="AG7" s="130">
        <v>0.184116631746292</v>
      </c>
      <c r="AH7" s="129" t="s">
        <v>4140</v>
      </c>
      <c r="AI7" s="132">
        <v>5.633E-3</v>
      </c>
      <c r="AJ7" s="130">
        <v>0.231281563639641</v>
      </c>
      <c r="AK7" s="129" t="s">
        <v>4141</v>
      </c>
      <c r="AL7" s="132">
        <v>1.226E-2</v>
      </c>
      <c r="AM7" s="130">
        <v>0.16962866485118899</v>
      </c>
      <c r="AN7" s="129" t="s">
        <v>4142</v>
      </c>
      <c r="AO7" s="132">
        <v>0.96360000000000001</v>
      </c>
      <c r="AP7" s="130">
        <v>0.2065499573946</v>
      </c>
      <c r="AQ7" s="129" t="s">
        <v>4143</v>
      </c>
      <c r="AR7" s="132">
        <v>0.54920000000000002</v>
      </c>
      <c r="AS7" s="130">
        <v>0.1903</v>
      </c>
      <c r="AT7" s="129" t="s">
        <v>4144</v>
      </c>
      <c r="AU7" s="132">
        <v>0.19869999999999999</v>
      </c>
    </row>
    <row r="8" spans="1:47">
      <c r="A8" s="129" t="s">
        <v>4145</v>
      </c>
      <c r="B8" s="129" t="s">
        <v>4207</v>
      </c>
      <c r="C8" s="129" t="s">
        <v>4208</v>
      </c>
      <c r="D8" s="127" t="s">
        <v>1248</v>
      </c>
      <c r="E8" s="130">
        <v>0.21408800000000006</v>
      </c>
      <c r="F8" s="131">
        <v>66.432500000000005</v>
      </c>
      <c r="G8" s="129">
        <v>4</v>
      </c>
      <c r="H8" s="132">
        <v>1.2840984622766399E-13</v>
      </c>
      <c r="I8" s="131">
        <v>53.034399999999998</v>
      </c>
      <c r="J8" s="129">
        <v>3</v>
      </c>
      <c r="K8" s="132">
        <v>1.80266161699046E-11</v>
      </c>
      <c r="L8" s="130">
        <v>0.14299999999999999</v>
      </c>
      <c r="M8" s="129" t="s">
        <v>4221</v>
      </c>
      <c r="N8" s="132">
        <v>0.1701</v>
      </c>
      <c r="O8" s="130">
        <v>0.147651</v>
      </c>
      <c r="P8" s="129" t="s">
        <v>4146</v>
      </c>
      <c r="Q8" s="132">
        <v>0.16220000000000001</v>
      </c>
      <c r="R8" s="130">
        <v>0.14739699661731701</v>
      </c>
      <c r="S8" s="129" t="s">
        <v>4147</v>
      </c>
      <c r="T8" s="132">
        <v>0.65759999999999996</v>
      </c>
      <c r="U8" s="130">
        <v>0.13835851848125499</v>
      </c>
      <c r="V8" s="129" t="s">
        <v>4148</v>
      </c>
      <c r="W8" s="132">
        <v>0.42599999999999999</v>
      </c>
      <c r="X8" s="130">
        <v>0.135385632514954</v>
      </c>
      <c r="Y8" s="129" t="s">
        <v>4149</v>
      </c>
      <c r="Z8" s="132">
        <v>7.51E-2</v>
      </c>
      <c r="AA8" s="130">
        <v>0.13787199999999999</v>
      </c>
      <c r="AB8" s="129" t="s">
        <v>4150</v>
      </c>
      <c r="AC8" s="132">
        <v>0.30740000000000001</v>
      </c>
      <c r="AD8" s="130">
        <v>0.14743146300315901</v>
      </c>
      <c r="AE8" s="129" t="s">
        <v>4151</v>
      </c>
      <c r="AF8" s="132">
        <v>0.71579999999999999</v>
      </c>
      <c r="AG8" s="130">
        <v>0.156104907393456</v>
      </c>
      <c r="AH8" s="129" t="s">
        <v>4152</v>
      </c>
      <c r="AI8" s="132">
        <v>0.60780000000000001</v>
      </c>
      <c r="AJ8" s="130">
        <v>0.12711317837238301</v>
      </c>
      <c r="AK8" s="129" t="s">
        <v>4153</v>
      </c>
      <c r="AL8" s="132">
        <v>0.62409999999999999</v>
      </c>
      <c r="AM8" s="130">
        <v>0.12259417027235001</v>
      </c>
      <c r="AN8" s="129" t="s">
        <v>4154</v>
      </c>
      <c r="AO8" s="132">
        <v>0.44779999999999998</v>
      </c>
      <c r="AP8" s="130">
        <v>0.129088655114174</v>
      </c>
      <c r="AQ8" s="129" t="s">
        <v>4155</v>
      </c>
      <c r="AR8" s="132">
        <v>0.17560000000000001</v>
      </c>
      <c r="AS8" s="130">
        <v>0.39340000000000003</v>
      </c>
      <c r="AT8" s="129" t="s">
        <v>4156</v>
      </c>
      <c r="AU8" s="132">
        <v>7.9009999999999996E-16</v>
      </c>
    </row>
    <row r="9" spans="1:47">
      <c r="A9" s="129" t="s">
        <v>86</v>
      </c>
      <c r="B9" s="129" t="s">
        <v>4209</v>
      </c>
      <c r="C9" s="129" t="s">
        <v>4210</v>
      </c>
      <c r="D9" s="127" t="s">
        <v>1239</v>
      </c>
      <c r="E9" s="130">
        <v>0.52131400000000006</v>
      </c>
      <c r="F9" s="131">
        <v>182.482</v>
      </c>
      <c r="G9" s="129">
        <v>4</v>
      </c>
      <c r="H9" s="132">
        <v>2.1850489935191099E-38</v>
      </c>
      <c r="I9" s="131">
        <v>2.96773</v>
      </c>
      <c r="J9" s="129">
        <v>3</v>
      </c>
      <c r="K9" s="132">
        <v>0.39662738245139001</v>
      </c>
      <c r="L9" s="130">
        <v>0.62670000000000003</v>
      </c>
      <c r="M9" s="129" t="s">
        <v>4222</v>
      </c>
      <c r="N9" s="132">
        <v>3.8549999999999998E-30</v>
      </c>
      <c r="O9" s="130">
        <v>0.62501799999999996</v>
      </c>
      <c r="P9" s="129" t="s">
        <v>4157</v>
      </c>
      <c r="Q9" s="132">
        <v>3.354E-6</v>
      </c>
      <c r="R9" s="130">
        <v>0.61123216152191195</v>
      </c>
      <c r="S9" s="129" t="s">
        <v>3964</v>
      </c>
      <c r="T9" s="132">
        <v>3.2539999999999999E-8</v>
      </c>
      <c r="U9" s="130">
        <v>0.64183169603347801</v>
      </c>
      <c r="V9" s="129" t="s">
        <v>3965</v>
      </c>
      <c r="W9" s="132">
        <v>1.1149999999999999E-6</v>
      </c>
      <c r="X9" s="130">
        <v>0.62997251749038696</v>
      </c>
      <c r="Y9" s="129" t="s">
        <v>3966</v>
      </c>
      <c r="Z9" s="132">
        <v>4.3149999999999999E-8</v>
      </c>
      <c r="AA9" s="130">
        <v>0.62633899999999998</v>
      </c>
      <c r="AB9" s="129" t="s">
        <v>4158</v>
      </c>
      <c r="AC9" s="132">
        <v>2.495E-5</v>
      </c>
      <c r="AD9" s="130">
        <v>0.63720232248306297</v>
      </c>
      <c r="AE9" s="129" t="s">
        <v>3968</v>
      </c>
      <c r="AF9" s="132">
        <v>0.17419999999999999</v>
      </c>
      <c r="AG9" s="130">
        <v>0.65860557556152299</v>
      </c>
      <c r="AH9" s="129" t="s">
        <v>3969</v>
      </c>
      <c r="AI9" s="132">
        <v>0.37780000000000002</v>
      </c>
      <c r="AJ9" s="130">
        <v>0.65809470415115401</v>
      </c>
      <c r="AK9" s="129" t="s">
        <v>4159</v>
      </c>
      <c r="AL9" s="132">
        <v>0.1938</v>
      </c>
      <c r="AM9" s="130">
        <v>0.66173565387725797</v>
      </c>
      <c r="AN9" s="129" t="s">
        <v>4160</v>
      </c>
      <c r="AO9" s="132">
        <v>4.1340000000000002E-4</v>
      </c>
      <c r="AP9" s="130">
        <v>0.603052198886871</v>
      </c>
      <c r="AQ9" s="129" t="s">
        <v>3972</v>
      </c>
      <c r="AR9" s="132">
        <v>8.0329999999999999E-2</v>
      </c>
      <c r="AS9" s="130">
        <v>0.25819999999999999</v>
      </c>
      <c r="AT9" s="129" t="s">
        <v>4161</v>
      </c>
      <c r="AU9" s="132">
        <v>8.5839999999999996E-13</v>
      </c>
    </row>
    <row r="10" spans="1:47">
      <c r="A10" s="129" t="s">
        <v>1661</v>
      </c>
      <c r="B10" s="129" t="s">
        <v>1607</v>
      </c>
      <c r="C10" s="129" t="s">
        <v>81</v>
      </c>
      <c r="D10" s="127" t="s">
        <v>1266</v>
      </c>
      <c r="E10" s="130">
        <v>0.65273199999999998</v>
      </c>
      <c r="F10" s="131">
        <v>164.96299999999999</v>
      </c>
      <c r="G10" s="129">
        <v>4</v>
      </c>
      <c r="H10" s="132">
        <v>1.2598821844927899E-34</v>
      </c>
      <c r="I10" s="131">
        <v>2.2580300000000002</v>
      </c>
      <c r="J10" s="129">
        <v>3</v>
      </c>
      <c r="K10" s="132">
        <v>0.52060889033014002</v>
      </c>
      <c r="L10" s="130">
        <v>0.65490000000000004</v>
      </c>
      <c r="M10" s="129" t="s">
        <v>4223</v>
      </c>
      <c r="N10" s="132">
        <v>2.9E-37</v>
      </c>
      <c r="O10" s="130">
        <v>0.65260099999999999</v>
      </c>
      <c r="P10" s="129" t="s">
        <v>4162</v>
      </c>
      <c r="Q10" s="132">
        <v>3.5599999999999998E-6</v>
      </c>
      <c r="R10" s="130">
        <v>0.69454854726791404</v>
      </c>
      <c r="S10" s="129" t="s">
        <v>4163</v>
      </c>
      <c r="T10" s="132">
        <v>1.529E-8</v>
      </c>
      <c r="U10" s="130">
        <v>0.63752812147140503</v>
      </c>
      <c r="V10" s="129" t="s">
        <v>4164</v>
      </c>
      <c r="W10" s="132">
        <v>1.522E-7</v>
      </c>
      <c r="X10" s="130">
        <v>0.63459196686744701</v>
      </c>
      <c r="Y10" s="129" t="s">
        <v>4165</v>
      </c>
      <c r="Z10" s="132">
        <v>5.2730000000000002E-6</v>
      </c>
      <c r="AA10" s="130">
        <v>0.624525</v>
      </c>
      <c r="AB10" s="129" t="s">
        <v>4166</v>
      </c>
      <c r="AC10" s="132">
        <v>6.3609999999999999E-8</v>
      </c>
      <c r="AD10" s="130">
        <v>0.684976845979691</v>
      </c>
      <c r="AE10" s="129" t="s">
        <v>4167</v>
      </c>
      <c r="AF10" s="132">
        <v>8.6929999999999998E-7</v>
      </c>
      <c r="AG10" s="130">
        <v>0.60619923472404502</v>
      </c>
      <c r="AH10" s="129" t="s">
        <v>4168</v>
      </c>
      <c r="AI10" s="132">
        <v>1.614E-3</v>
      </c>
      <c r="AJ10" s="130">
        <v>0.811665698885918</v>
      </c>
      <c r="AK10" s="129" t="s">
        <v>4169</v>
      </c>
      <c r="AL10" s="132">
        <v>0.42670000000000002</v>
      </c>
      <c r="AM10" s="130">
        <v>0.72002822160720803</v>
      </c>
      <c r="AN10" s="129" t="s">
        <v>4170</v>
      </c>
      <c r="AO10" s="132">
        <v>0.24890000000000001</v>
      </c>
      <c r="AP10" s="130">
        <v>0.75778873264789604</v>
      </c>
      <c r="AQ10" s="129" t="s">
        <v>4171</v>
      </c>
      <c r="AR10" s="132">
        <v>8.9370000000000005E-2</v>
      </c>
      <c r="AS10" s="130" t="s">
        <v>64</v>
      </c>
      <c r="AT10" s="129" t="s">
        <v>64</v>
      </c>
      <c r="AU10" s="132" t="s">
        <v>64</v>
      </c>
    </row>
    <row r="11" spans="1:47">
      <c r="A11" s="129" t="s">
        <v>80</v>
      </c>
      <c r="B11" s="129" t="s">
        <v>4211</v>
      </c>
      <c r="C11" s="129" t="s">
        <v>4212</v>
      </c>
      <c r="D11" s="127" t="s">
        <v>4213</v>
      </c>
      <c r="E11" s="130">
        <v>0.32640999999999998</v>
      </c>
      <c r="F11" s="131">
        <v>88.534700000000001</v>
      </c>
      <c r="G11" s="129">
        <v>4</v>
      </c>
      <c r="H11" s="132">
        <v>2.6959959638600399E-18</v>
      </c>
      <c r="I11" s="131">
        <v>3.6617700000000002</v>
      </c>
      <c r="J11" s="129">
        <v>3</v>
      </c>
      <c r="K11" s="132">
        <v>0.30037917440723999</v>
      </c>
      <c r="L11" s="130">
        <v>0.34470000000000001</v>
      </c>
      <c r="M11" s="129" t="s">
        <v>4224</v>
      </c>
      <c r="N11" s="132">
        <v>3.7030000000000001E-17</v>
      </c>
      <c r="O11" s="130">
        <v>0.35987599999999997</v>
      </c>
      <c r="P11" s="129" t="s">
        <v>3985</v>
      </c>
      <c r="Q11" s="132">
        <v>1.0750000000000001E-6</v>
      </c>
      <c r="R11" s="130">
        <v>0.32115215063095098</v>
      </c>
      <c r="S11" s="129" t="s">
        <v>4172</v>
      </c>
      <c r="T11" s="132">
        <v>1.7269999999999998E-8</v>
      </c>
      <c r="U11" s="130">
        <v>0.35507282614707902</v>
      </c>
      <c r="V11" s="129" t="s">
        <v>4173</v>
      </c>
      <c r="W11" s="132">
        <v>0.61160000000000003</v>
      </c>
      <c r="X11" s="130">
        <v>0.368724584579468</v>
      </c>
      <c r="Y11" s="129" t="s">
        <v>4174</v>
      </c>
      <c r="Z11" s="132">
        <v>0.18379999999999999</v>
      </c>
      <c r="AA11" s="130">
        <v>0.32285900000000001</v>
      </c>
      <c r="AB11" s="129" t="s">
        <v>4175</v>
      </c>
      <c r="AC11" s="132">
        <v>1.7899999999999999E-3</v>
      </c>
      <c r="AD11" s="130">
        <v>0.35351619124412498</v>
      </c>
      <c r="AE11" s="129" t="s">
        <v>4176</v>
      </c>
      <c r="AF11" s="132">
        <v>1.5730000000000001E-2</v>
      </c>
      <c r="AG11" s="130">
        <v>0.303723365068436</v>
      </c>
      <c r="AH11" s="129" t="s">
        <v>4177</v>
      </c>
      <c r="AI11" s="132">
        <v>3.9880000000000002E-3</v>
      </c>
      <c r="AJ11" s="130">
        <v>0.47113144397735601</v>
      </c>
      <c r="AK11" s="129" t="s">
        <v>4178</v>
      </c>
      <c r="AL11" s="132">
        <v>0.3422</v>
      </c>
      <c r="AM11" s="130">
        <v>0.39208394289016701</v>
      </c>
      <c r="AN11" s="129" t="s">
        <v>4179</v>
      </c>
      <c r="AO11" s="132">
        <v>0.52890000000000004</v>
      </c>
      <c r="AP11" s="130">
        <v>0.374969393014908</v>
      </c>
      <c r="AQ11" s="129" t="s">
        <v>4180</v>
      </c>
      <c r="AR11" s="132">
        <v>0.16900000000000001</v>
      </c>
      <c r="AS11" s="130">
        <v>0.30719999999999997</v>
      </c>
      <c r="AT11" s="129" t="s">
        <v>4181</v>
      </c>
      <c r="AU11" s="132">
        <v>1.538E-4</v>
      </c>
    </row>
    <row r="12" spans="1:47">
      <c r="A12" s="129" t="s">
        <v>70</v>
      </c>
      <c r="B12" s="129" t="s">
        <v>1268</v>
      </c>
      <c r="C12" s="129" t="s">
        <v>74</v>
      </c>
      <c r="D12" s="127" t="s">
        <v>1269</v>
      </c>
      <c r="E12" s="130">
        <v>0.55136600000000002</v>
      </c>
      <c r="F12" s="131">
        <v>58.684699999999999</v>
      </c>
      <c r="G12" s="129">
        <v>4</v>
      </c>
      <c r="H12" s="132">
        <v>5.4806052522597198E-12</v>
      </c>
      <c r="I12" s="131">
        <v>3.7981099999999999</v>
      </c>
      <c r="J12" s="129">
        <v>3</v>
      </c>
      <c r="K12" s="132">
        <v>0.28410604601440798</v>
      </c>
      <c r="L12" s="130">
        <v>0.58850000000000002</v>
      </c>
      <c r="M12" s="129" t="s">
        <v>4225</v>
      </c>
      <c r="N12" s="132">
        <v>4.4699999999999997E-9</v>
      </c>
      <c r="O12" s="130">
        <v>0.59865900000000005</v>
      </c>
      <c r="P12" s="129" t="s">
        <v>4182</v>
      </c>
      <c r="Q12" s="132">
        <v>3.8309999999999997E-2</v>
      </c>
      <c r="R12" s="130">
        <v>0.579564929008484</v>
      </c>
      <c r="S12" s="129" t="s">
        <v>4183</v>
      </c>
      <c r="T12" s="132">
        <v>2.8380000000000001E-4</v>
      </c>
      <c r="U12" s="130">
        <v>0.62513750791549705</v>
      </c>
      <c r="V12" s="129" t="s">
        <v>4184</v>
      </c>
      <c r="W12" s="132">
        <v>9.7009999999999996E-3</v>
      </c>
      <c r="X12" s="130">
        <v>0.54993408918380693</v>
      </c>
      <c r="Y12" s="129" t="s">
        <v>4185</v>
      </c>
      <c r="Z12" s="132">
        <v>7.0229999999999997E-3</v>
      </c>
      <c r="AA12" s="130">
        <v>0.60050700000000001</v>
      </c>
      <c r="AB12" s="129" t="s">
        <v>4186</v>
      </c>
      <c r="AC12" s="132">
        <v>0.51939999999999997</v>
      </c>
      <c r="AD12" s="130">
        <v>0.62743028998374895</v>
      </c>
      <c r="AE12" s="129" t="s">
        <v>4187</v>
      </c>
      <c r="AF12" s="132">
        <v>3.6609999999999997E-2</v>
      </c>
      <c r="AG12" s="130">
        <v>0.59375864267349199</v>
      </c>
      <c r="AH12" s="129" t="s">
        <v>4188</v>
      </c>
      <c r="AI12" s="132">
        <v>2.6880000000000001E-2</v>
      </c>
      <c r="AJ12" s="130">
        <v>0.530789434909821</v>
      </c>
      <c r="AK12" s="129" t="s">
        <v>4189</v>
      </c>
      <c r="AL12" s="132">
        <v>0.87460000000000004</v>
      </c>
      <c r="AM12" s="130">
        <v>0.53068670630454995</v>
      </c>
      <c r="AN12" s="129" t="s">
        <v>4190</v>
      </c>
      <c r="AO12" s="132">
        <v>0.95189999999999997</v>
      </c>
      <c r="AP12" s="130">
        <v>0.49434012174606301</v>
      </c>
      <c r="AQ12" s="129" t="s">
        <v>4191</v>
      </c>
      <c r="AR12" s="132">
        <v>0.20100000000000001</v>
      </c>
      <c r="AS12" s="130">
        <v>0.45789999999999997</v>
      </c>
      <c r="AT12" s="129" t="s">
        <v>4192</v>
      </c>
      <c r="AU12" s="132">
        <v>1.7439999999999999E-6</v>
      </c>
    </row>
    <row r="13" spans="1:47">
      <c r="A13" s="129" t="s">
        <v>66</v>
      </c>
      <c r="B13" s="129" t="s">
        <v>1258</v>
      </c>
      <c r="C13" s="129" t="s">
        <v>69</v>
      </c>
      <c r="D13" s="127" t="s">
        <v>1248</v>
      </c>
      <c r="E13" s="130">
        <v>0.63453800000000005</v>
      </c>
      <c r="F13" s="131">
        <v>46.077800000000003</v>
      </c>
      <c r="G13" s="129">
        <v>4</v>
      </c>
      <c r="H13" s="132">
        <v>2.37272524870803E-9</v>
      </c>
      <c r="I13" s="131">
        <v>2.94468</v>
      </c>
      <c r="J13" s="129">
        <v>3</v>
      </c>
      <c r="K13" s="132">
        <v>0.40023331012970997</v>
      </c>
      <c r="L13" s="130">
        <v>0.60040000000000004</v>
      </c>
      <c r="M13" s="129" t="s">
        <v>1256</v>
      </c>
      <c r="N13" s="132">
        <v>5.1449999999999999E-9</v>
      </c>
      <c r="O13" s="130">
        <v>0.603267</v>
      </c>
      <c r="P13" s="129" t="s">
        <v>4193</v>
      </c>
      <c r="Q13" s="132">
        <v>3.6719999999999999E-3</v>
      </c>
      <c r="R13" s="130">
        <v>0.58801466226577803</v>
      </c>
      <c r="S13" s="129" t="s">
        <v>4194</v>
      </c>
      <c r="T13" s="132">
        <v>1.0170000000000001E-4</v>
      </c>
      <c r="U13" s="130">
        <v>0.61165916919708296</v>
      </c>
      <c r="V13" s="129" t="s">
        <v>4195</v>
      </c>
      <c r="W13" s="132">
        <v>0.28070000000000001</v>
      </c>
      <c r="X13" s="130">
        <v>0.61134216189384505</v>
      </c>
      <c r="Y13" s="129" t="s">
        <v>4196</v>
      </c>
      <c r="Z13" s="132">
        <v>1.0460000000000001E-2</v>
      </c>
      <c r="AA13" s="130">
        <v>0.580345</v>
      </c>
      <c r="AB13" s="129" t="s">
        <v>4197</v>
      </c>
      <c r="AC13" s="132">
        <v>0.48880000000000001</v>
      </c>
      <c r="AD13" s="130">
        <v>0.62049293518066406</v>
      </c>
      <c r="AE13" s="129" t="s">
        <v>4198</v>
      </c>
      <c r="AF13" s="132">
        <v>0.25850000000000001</v>
      </c>
      <c r="AG13" s="130">
        <v>0.59785306453704801</v>
      </c>
      <c r="AH13" s="129" t="s">
        <v>4199</v>
      </c>
      <c r="AI13" s="132">
        <v>2.035E-2</v>
      </c>
      <c r="AJ13" s="130">
        <v>0.669931560754776</v>
      </c>
      <c r="AK13" s="129" t="s">
        <v>4200</v>
      </c>
      <c r="AL13" s="132">
        <v>0.114</v>
      </c>
      <c r="AM13" s="130">
        <v>0.65037041902542092</v>
      </c>
      <c r="AN13" s="129" t="s">
        <v>4201</v>
      </c>
      <c r="AO13" s="132">
        <v>0.77380000000000004</v>
      </c>
      <c r="AP13" s="130">
        <v>0.676387518644333</v>
      </c>
      <c r="AQ13" s="129" t="s">
        <v>4202</v>
      </c>
      <c r="AR13" s="132">
        <v>0.24759999999999999</v>
      </c>
      <c r="AS13" s="130">
        <v>0.73239999999999994</v>
      </c>
      <c r="AT13" s="129" t="s">
        <v>4203</v>
      </c>
      <c r="AU13" s="132">
        <v>2.4499999999999999E-3</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3F77F-B509-F74E-94E1-5897E741DA44}">
  <dimension ref="A1:P44"/>
  <sheetViews>
    <sheetView workbookViewId="0"/>
  </sheetViews>
  <sheetFormatPr baseColWidth="10" defaultColWidth="8.6640625" defaultRowHeight="15"/>
  <cols>
    <col min="1" max="1" width="12.6640625" style="151" customWidth="1"/>
    <col min="2" max="2" width="14.5" style="151" customWidth="1"/>
    <col min="3" max="3" width="12.5" style="151" customWidth="1"/>
    <col min="4" max="4" width="21.33203125" style="151" customWidth="1"/>
    <col min="5" max="5" width="20" style="151" customWidth="1"/>
    <col min="6" max="6" width="17.1640625" style="151" customWidth="1"/>
    <col min="7" max="7" width="24.5" style="152" customWidth="1"/>
    <col min="8" max="8" width="12.83203125" style="152" customWidth="1"/>
    <col min="9" max="9" width="16.83203125" style="151" customWidth="1"/>
    <col min="10" max="10" width="10.6640625" style="151" customWidth="1"/>
    <col min="11" max="11" width="11.5" style="151" customWidth="1"/>
    <col min="12" max="12" width="12.33203125" style="151" customWidth="1"/>
    <col min="13" max="13" width="12.6640625" style="151" customWidth="1"/>
    <col min="14" max="14" width="11.1640625" style="151" customWidth="1"/>
    <col min="15" max="1023" width="8.6640625" style="151" customWidth="1"/>
    <col min="1024" max="16384" width="8.6640625" style="151"/>
  </cols>
  <sheetData>
    <row r="1" spans="1:14" ht="16">
      <c r="A1" s="9" t="s">
        <v>4621</v>
      </c>
    </row>
    <row r="2" spans="1:14" ht="16">
      <c r="A2" s="9"/>
    </row>
    <row r="3" spans="1:14" ht="16">
      <c r="A3" t="s">
        <v>4598</v>
      </c>
    </row>
    <row r="4" spans="1:14">
      <c r="A4" s="151" t="s">
        <v>4597</v>
      </c>
    </row>
    <row r="6" spans="1:14" ht="19">
      <c r="A6" s="157" t="s">
        <v>4528</v>
      </c>
      <c r="I6" s="153" t="s">
        <v>3948</v>
      </c>
      <c r="L6" s="153" t="s">
        <v>4136</v>
      </c>
    </row>
    <row r="7" spans="1:14" s="153" customFormat="1" ht="20" customHeight="1">
      <c r="A7" s="158" t="s">
        <v>3337</v>
      </c>
      <c r="B7" s="158" t="s">
        <v>3391</v>
      </c>
      <c r="C7" s="158" t="s">
        <v>4529</v>
      </c>
      <c r="D7" s="158" t="s">
        <v>4530</v>
      </c>
      <c r="E7" s="158" t="s">
        <v>4596</v>
      </c>
      <c r="F7" s="158" t="s">
        <v>4599</v>
      </c>
      <c r="G7" s="156" t="s">
        <v>4595</v>
      </c>
      <c r="H7" s="156" t="s">
        <v>4594</v>
      </c>
      <c r="I7" s="158" t="s">
        <v>4593</v>
      </c>
      <c r="J7" s="158" t="s">
        <v>4592</v>
      </c>
      <c r="K7" s="158" t="s">
        <v>4590</v>
      </c>
      <c r="L7" s="158" t="s">
        <v>4591</v>
      </c>
      <c r="M7" s="158" t="s">
        <v>4600</v>
      </c>
      <c r="N7" s="158" t="s">
        <v>4601</v>
      </c>
    </row>
    <row r="8" spans="1:14" s="153" customFormat="1">
      <c r="A8" s="152" t="s">
        <v>4508</v>
      </c>
      <c r="B8" s="152" t="s">
        <v>4507</v>
      </c>
      <c r="C8" s="152" t="s">
        <v>1297</v>
      </c>
      <c r="D8" s="152" t="s">
        <v>4145</v>
      </c>
      <c r="E8" s="152" t="s">
        <v>4506</v>
      </c>
      <c r="F8" s="152" t="s">
        <v>4505</v>
      </c>
      <c r="G8" s="152" t="s">
        <v>4587</v>
      </c>
      <c r="H8" s="152">
        <v>36404298</v>
      </c>
      <c r="I8" s="152" t="s">
        <v>4589</v>
      </c>
      <c r="J8" s="159">
        <v>0.99880000000000002</v>
      </c>
      <c r="K8" s="159">
        <v>1</v>
      </c>
      <c r="L8" s="152" t="s">
        <v>64</v>
      </c>
      <c r="M8" s="159" t="s">
        <v>64</v>
      </c>
      <c r="N8" s="159" t="s">
        <v>64</v>
      </c>
    </row>
    <row r="9" spans="1:14" ht="16">
      <c r="A9" s="152" t="s">
        <v>4504</v>
      </c>
      <c r="B9" s="160" t="s">
        <v>4503</v>
      </c>
      <c r="C9" s="152" t="s">
        <v>1287</v>
      </c>
      <c r="D9" s="152" t="s">
        <v>86</v>
      </c>
      <c r="E9" s="152" t="s">
        <v>4161</v>
      </c>
      <c r="F9" s="152" t="s">
        <v>4502</v>
      </c>
      <c r="G9" s="152" t="s">
        <v>4587</v>
      </c>
      <c r="H9" s="152">
        <v>36404298</v>
      </c>
      <c r="I9" s="152" t="s">
        <v>4222</v>
      </c>
      <c r="J9" s="155">
        <v>3.8670000000000001E-30</v>
      </c>
      <c r="K9" s="155">
        <v>7.7340000000000005E-29</v>
      </c>
      <c r="L9" s="152" t="s">
        <v>4588</v>
      </c>
      <c r="M9" s="155">
        <v>2.1958825610878399E-38</v>
      </c>
      <c r="N9" s="155">
        <v>4.3917651221756795E-37</v>
      </c>
    </row>
    <row r="10" spans="1:14">
      <c r="A10" s="152" t="s">
        <v>4493</v>
      </c>
      <c r="B10" s="152" t="s">
        <v>4492</v>
      </c>
      <c r="C10" s="161" t="s">
        <v>1287</v>
      </c>
      <c r="D10" s="152" t="s">
        <v>114</v>
      </c>
      <c r="E10" s="152" t="s">
        <v>4491</v>
      </c>
      <c r="F10" s="152" t="s">
        <v>4490</v>
      </c>
      <c r="G10" s="152" t="s">
        <v>4587</v>
      </c>
      <c r="H10" s="152">
        <v>36404298</v>
      </c>
      <c r="I10" s="152" t="s">
        <v>4586</v>
      </c>
      <c r="J10" s="159">
        <v>1.2800000000000001E-2</v>
      </c>
      <c r="K10" s="159">
        <v>0.25600000000000001</v>
      </c>
      <c r="L10" s="152" t="s">
        <v>4585</v>
      </c>
      <c r="M10" s="155">
        <v>4.7497743940694999E-8</v>
      </c>
      <c r="N10" s="155">
        <v>9.499548788139E-7</v>
      </c>
    </row>
    <row r="11" spans="1:14">
      <c r="A11" s="152" t="s">
        <v>4521</v>
      </c>
      <c r="B11" s="152" t="s">
        <v>4520</v>
      </c>
      <c r="C11" s="152" t="s">
        <v>1282</v>
      </c>
      <c r="D11" s="152" t="s">
        <v>4522</v>
      </c>
      <c r="E11" s="152" t="s">
        <v>4519</v>
      </c>
      <c r="F11" s="152" t="s">
        <v>4518</v>
      </c>
      <c r="G11" s="152" t="s">
        <v>4401</v>
      </c>
      <c r="H11" s="152">
        <v>34180076</v>
      </c>
      <c r="I11" s="152" t="s">
        <v>4584</v>
      </c>
      <c r="J11" s="155">
        <v>1.554E-13</v>
      </c>
      <c r="K11" s="155">
        <v>3.1080000000000001E-12</v>
      </c>
      <c r="L11" s="152" t="s">
        <v>4583</v>
      </c>
      <c r="M11" s="155">
        <v>2.1624279880637699E-11</v>
      </c>
      <c r="N11" s="155">
        <v>4.3248559761275398E-10</v>
      </c>
    </row>
    <row r="12" spans="1:14">
      <c r="A12" s="152" t="s">
        <v>4517</v>
      </c>
      <c r="B12" s="152" t="s">
        <v>4516</v>
      </c>
      <c r="C12" s="152" t="s">
        <v>1297</v>
      </c>
      <c r="D12" s="152" t="s">
        <v>4513</v>
      </c>
      <c r="E12" s="152" t="s">
        <v>4515</v>
      </c>
      <c r="F12" s="152" t="s">
        <v>4514</v>
      </c>
      <c r="G12" s="152" t="s">
        <v>4400</v>
      </c>
      <c r="H12" s="152">
        <v>34184781</v>
      </c>
      <c r="I12" s="152" t="s">
        <v>4582</v>
      </c>
      <c r="J12" s="155">
        <v>2.4449999999999999E-20</v>
      </c>
      <c r="K12" s="155">
        <v>4.8899999999999996E-19</v>
      </c>
      <c r="L12" s="152" t="s">
        <v>4581</v>
      </c>
      <c r="M12" s="155">
        <v>2.5741311344421E-18</v>
      </c>
      <c r="N12" s="155">
        <v>5.1482622688842001E-17</v>
      </c>
    </row>
    <row r="13" spans="1:14">
      <c r="A13" s="152" t="s">
        <v>4512</v>
      </c>
      <c r="B13" s="152" t="s">
        <v>4511</v>
      </c>
      <c r="C13" s="152" t="s">
        <v>1283</v>
      </c>
      <c r="D13" s="152" t="s">
        <v>4513</v>
      </c>
      <c r="E13" s="152" t="s">
        <v>4510</v>
      </c>
      <c r="F13" s="152" t="s">
        <v>4509</v>
      </c>
      <c r="G13" s="152" t="s">
        <v>4400</v>
      </c>
      <c r="H13" s="152">
        <v>34184781</v>
      </c>
      <c r="I13" s="152" t="s">
        <v>4580</v>
      </c>
      <c r="J13" s="155">
        <v>8.347E-20</v>
      </c>
      <c r="K13" s="155">
        <v>1.6694E-18</v>
      </c>
      <c r="L13" s="152" t="s">
        <v>4579</v>
      </c>
      <c r="M13" s="155">
        <v>1.6164172865019701E-17</v>
      </c>
      <c r="N13" s="155">
        <v>3.23283457300394E-16</v>
      </c>
    </row>
    <row r="14" spans="1:14" ht="16">
      <c r="A14" s="152" t="s">
        <v>4501</v>
      </c>
      <c r="B14" s="162" t="s">
        <v>4500</v>
      </c>
      <c r="C14" s="152" t="s">
        <v>1282</v>
      </c>
      <c r="D14" s="152" t="s">
        <v>86</v>
      </c>
      <c r="E14" s="152" t="s">
        <v>4499</v>
      </c>
      <c r="F14" s="152" t="s">
        <v>4498</v>
      </c>
      <c r="G14" s="152" t="s">
        <v>4400</v>
      </c>
      <c r="H14" s="152">
        <v>34184781</v>
      </c>
      <c r="I14" s="152" t="s">
        <v>4222</v>
      </c>
      <c r="J14" s="155">
        <v>2.7879999999999999E-30</v>
      </c>
      <c r="K14" s="155">
        <v>5.5759999999999998E-29</v>
      </c>
      <c r="L14" s="152" t="s">
        <v>4578</v>
      </c>
      <c r="M14" s="155">
        <v>8.2317080690304504E-38</v>
      </c>
      <c r="N14" s="155">
        <v>1.64634161380609E-36</v>
      </c>
    </row>
    <row r="15" spans="1:14" ht="16">
      <c r="A15" s="152" t="s">
        <v>4496</v>
      </c>
      <c r="B15" s="162" t="s">
        <v>4577</v>
      </c>
      <c r="C15" s="152" t="s">
        <v>1282</v>
      </c>
      <c r="D15" s="152" t="s">
        <v>4497</v>
      </c>
      <c r="E15" s="152" t="s">
        <v>4495</v>
      </c>
      <c r="F15" s="152" t="s">
        <v>4494</v>
      </c>
      <c r="G15" s="152" t="s">
        <v>4401</v>
      </c>
      <c r="H15" s="152">
        <v>34180076</v>
      </c>
      <c r="I15" s="152" t="s">
        <v>4576</v>
      </c>
      <c r="J15" s="155">
        <v>1.534E-29</v>
      </c>
      <c r="K15" s="155">
        <v>3.0679999999999999E-28</v>
      </c>
      <c r="L15" s="152" t="s">
        <v>4575</v>
      </c>
      <c r="M15" s="155">
        <v>1.5906313264314901E-27</v>
      </c>
      <c r="N15" s="155">
        <v>3.18126265286298E-26</v>
      </c>
    </row>
    <row r="16" spans="1:14">
      <c r="A16" s="152" t="s">
        <v>4531</v>
      </c>
      <c r="B16" s="152" t="s">
        <v>4489</v>
      </c>
      <c r="C16" s="152" t="s">
        <v>1283</v>
      </c>
      <c r="D16" s="152" t="s">
        <v>114</v>
      </c>
      <c r="E16" s="152" t="s">
        <v>4488</v>
      </c>
      <c r="F16" s="152" t="s">
        <v>4487</v>
      </c>
      <c r="G16" s="152" t="s">
        <v>4401</v>
      </c>
      <c r="H16" s="152">
        <v>34180076</v>
      </c>
      <c r="I16" s="152" t="s">
        <v>4574</v>
      </c>
      <c r="J16" s="155">
        <v>2.5190000000000002E-25</v>
      </c>
      <c r="K16" s="155">
        <v>5.0380000000000001E-24</v>
      </c>
      <c r="L16" s="152" t="s">
        <v>4573</v>
      </c>
      <c r="M16" s="155">
        <v>7.1471038947974301E-24</v>
      </c>
      <c r="N16" s="155">
        <v>1.4294207789594861E-22</v>
      </c>
    </row>
    <row r="17" spans="1:16">
      <c r="A17" s="152" t="s">
        <v>4485</v>
      </c>
      <c r="B17" s="152" t="s">
        <v>4484</v>
      </c>
      <c r="C17" s="152" t="s">
        <v>1282</v>
      </c>
      <c r="D17" s="152" t="s">
        <v>4486</v>
      </c>
      <c r="E17" s="152" t="s">
        <v>4483</v>
      </c>
      <c r="F17" s="152" t="s">
        <v>4482</v>
      </c>
      <c r="G17" s="152" t="s">
        <v>4400</v>
      </c>
      <c r="H17" s="152">
        <v>34184781</v>
      </c>
      <c r="I17" s="152" t="s">
        <v>4572</v>
      </c>
      <c r="J17" s="155">
        <v>2.5300000000000001E-36</v>
      </c>
      <c r="K17" s="155">
        <v>5.06E-35</v>
      </c>
      <c r="L17" s="152" t="s">
        <v>4571</v>
      </c>
      <c r="M17" s="155">
        <v>7.8777395254755096E-34</v>
      </c>
      <c r="N17" s="155">
        <v>1.575547905095102E-32</v>
      </c>
    </row>
    <row r="18" spans="1:16">
      <c r="A18" s="152" t="s">
        <v>4471</v>
      </c>
      <c r="B18" s="152" t="s">
        <v>4470</v>
      </c>
      <c r="C18" s="152" t="s">
        <v>1283</v>
      </c>
      <c r="D18" s="152" t="s">
        <v>4472</v>
      </c>
      <c r="E18" s="152" t="s">
        <v>4469</v>
      </c>
      <c r="F18" s="152" t="s">
        <v>4468</v>
      </c>
      <c r="G18" s="152" t="s">
        <v>4401</v>
      </c>
      <c r="H18" s="152">
        <v>34180076</v>
      </c>
      <c r="I18" s="152" t="s">
        <v>4570</v>
      </c>
      <c r="J18" s="155">
        <v>1.135E-11</v>
      </c>
      <c r="K18" s="155">
        <v>2.2699999999999999E-10</v>
      </c>
      <c r="L18" s="152" t="s">
        <v>4569</v>
      </c>
      <c r="M18" s="155">
        <v>1.4808779427937699E-9</v>
      </c>
      <c r="N18" s="155">
        <v>2.9617558855875398E-8</v>
      </c>
    </row>
    <row r="19" spans="1:16">
      <c r="A19" s="152" t="s">
        <v>1264</v>
      </c>
      <c r="B19" s="152" t="s">
        <v>1265</v>
      </c>
      <c r="C19" s="152" t="s">
        <v>1297</v>
      </c>
      <c r="D19" s="152" t="s">
        <v>4465</v>
      </c>
      <c r="E19" s="152" t="s">
        <v>4467</v>
      </c>
      <c r="F19" s="152" t="s">
        <v>4466</v>
      </c>
      <c r="G19" s="152" t="s">
        <v>4400</v>
      </c>
      <c r="H19" s="152">
        <v>34184781</v>
      </c>
      <c r="I19" s="152" t="s">
        <v>1249</v>
      </c>
      <c r="J19" s="155">
        <v>3.001E-17</v>
      </c>
      <c r="K19" s="155">
        <v>6.0019999999999997E-16</v>
      </c>
      <c r="L19" s="152" t="s">
        <v>4568</v>
      </c>
      <c r="M19" s="155">
        <v>3.8178089084023597E-18</v>
      </c>
      <c r="N19" s="155">
        <v>7.6356178168047198E-17</v>
      </c>
    </row>
    <row r="20" spans="1:16">
      <c r="A20" s="152" t="s">
        <v>1604</v>
      </c>
      <c r="B20" s="152" t="s">
        <v>4464</v>
      </c>
      <c r="C20" s="152" t="s">
        <v>1287</v>
      </c>
      <c r="D20" s="152" t="s">
        <v>4465</v>
      </c>
      <c r="E20" s="152" t="s">
        <v>4463</v>
      </c>
      <c r="F20" s="152" t="s">
        <v>4462</v>
      </c>
      <c r="G20" s="152" t="s">
        <v>4400</v>
      </c>
      <c r="H20" s="152">
        <v>34184781</v>
      </c>
      <c r="I20" s="152" t="s">
        <v>1249</v>
      </c>
      <c r="J20" s="155">
        <v>4.6210000000000003E-17</v>
      </c>
      <c r="K20" s="155">
        <v>9.2420000000000011E-16</v>
      </c>
      <c r="L20" s="152" t="s">
        <v>4567</v>
      </c>
      <c r="M20" s="155">
        <v>1.6330842075981299E-17</v>
      </c>
      <c r="N20" s="155">
        <v>3.26616841519626E-16</v>
      </c>
    </row>
    <row r="21" spans="1:16">
      <c r="A21" s="152" t="s">
        <v>4526</v>
      </c>
      <c r="B21" s="152" t="s">
        <v>4525</v>
      </c>
      <c r="C21" s="152" t="s">
        <v>1297</v>
      </c>
      <c r="D21" s="152" t="s">
        <v>4527</v>
      </c>
      <c r="E21" s="152" t="s">
        <v>4524</v>
      </c>
      <c r="F21" s="152" t="s">
        <v>4523</v>
      </c>
      <c r="G21" s="152" t="s">
        <v>4402</v>
      </c>
      <c r="H21" s="152">
        <v>27957625</v>
      </c>
      <c r="I21" s="152" t="s">
        <v>4566</v>
      </c>
      <c r="J21" s="159">
        <v>2.334E-2</v>
      </c>
      <c r="K21" s="159">
        <v>0.46679999999999999</v>
      </c>
      <c r="L21" s="152" t="s">
        <v>4565</v>
      </c>
      <c r="M21" s="159">
        <v>0.26374957215815997</v>
      </c>
      <c r="N21" s="159">
        <v>1</v>
      </c>
    </row>
    <row r="22" spans="1:16">
      <c r="A22" s="152" t="s">
        <v>4480</v>
      </c>
      <c r="B22" s="152" t="s">
        <v>4479</v>
      </c>
      <c r="C22" s="152" t="s">
        <v>1282</v>
      </c>
      <c r="D22" s="152" t="s">
        <v>4481</v>
      </c>
      <c r="E22" s="152" t="s">
        <v>64</v>
      </c>
      <c r="F22" s="152" t="s">
        <v>4478</v>
      </c>
      <c r="G22" s="152" t="s">
        <v>4402</v>
      </c>
      <c r="H22" s="152">
        <v>27957625</v>
      </c>
      <c r="I22" s="152" t="s">
        <v>64</v>
      </c>
      <c r="J22" s="159" t="s">
        <v>64</v>
      </c>
      <c r="K22" s="159" t="s">
        <v>64</v>
      </c>
      <c r="L22" s="152" t="s">
        <v>64</v>
      </c>
      <c r="M22" s="159" t="s">
        <v>64</v>
      </c>
      <c r="N22" s="159" t="s">
        <v>64</v>
      </c>
    </row>
    <row r="23" spans="1:16">
      <c r="A23" s="152" t="s">
        <v>4476</v>
      </c>
      <c r="B23" s="152" t="s">
        <v>4475</v>
      </c>
      <c r="C23" s="152" t="s">
        <v>1287</v>
      </c>
      <c r="D23" s="152" t="s">
        <v>4477</v>
      </c>
      <c r="E23" s="152" t="s">
        <v>4474</v>
      </c>
      <c r="F23" s="152" t="s">
        <v>4473</v>
      </c>
      <c r="G23" s="152" t="s">
        <v>4402</v>
      </c>
      <c r="H23" s="152">
        <v>27957625</v>
      </c>
      <c r="I23" s="152" t="s">
        <v>4564</v>
      </c>
      <c r="J23" s="159">
        <v>0.5262</v>
      </c>
      <c r="K23" s="159">
        <v>1</v>
      </c>
      <c r="L23" s="152" t="s">
        <v>4563</v>
      </c>
      <c r="M23" s="159">
        <v>0.31862255858070798</v>
      </c>
      <c r="N23" s="159">
        <v>1</v>
      </c>
    </row>
    <row r="24" spans="1:16">
      <c r="A24" s="152" t="s">
        <v>4460</v>
      </c>
      <c r="B24" s="152" t="s">
        <v>4459</v>
      </c>
      <c r="C24" s="152" t="s">
        <v>1287</v>
      </c>
      <c r="D24" s="152" t="s">
        <v>4461</v>
      </c>
      <c r="E24" s="152" t="s">
        <v>4458</v>
      </c>
      <c r="F24" s="152" t="s">
        <v>4457</v>
      </c>
      <c r="G24" s="152" t="s">
        <v>4402</v>
      </c>
      <c r="H24" s="152">
        <v>27957625</v>
      </c>
      <c r="I24" s="152" t="s">
        <v>4550</v>
      </c>
      <c r="J24" s="159">
        <v>0.3957</v>
      </c>
      <c r="K24" s="159">
        <v>1</v>
      </c>
      <c r="L24" s="152" t="s">
        <v>4537</v>
      </c>
      <c r="M24" s="159">
        <v>0.22385642614162901</v>
      </c>
      <c r="N24" s="159">
        <v>1</v>
      </c>
    </row>
    <row r="25" spans="1:16">
      <c r="A25" s="152" t="s">
        <v>4456</v>
      </c>
      <c r="B25" s="152" t="s">
        <v>4455</v>
      </c>
      <c r="C25" s="152" t="s">
        <v>1287</v>
      </c>
      <c r="D25" s="152" t="s">
        <v>4445</v>
      </c>
      <c r="E25" s="152" t="s">
        <v>4454</v>
      </c>
      <c r="F25" s="152" t="s">
        <v>4453</v>
      </c>
      <c r="G25" s="152" t="s">
        <v>4402</v>
      </c>
      <c r="H25" s="152">
        <v>27957625</v>
      </c>
      <c r="I25" s="152" t="s">
        <v>4562</v>
      </c>
      <c r="J25" s="159">
        <v>0.89539999999999997</v>
      </c>
      <c r="K25" s="159">
        <v>1</v>
      </c>
      <c r="L25" s="152" t="s">
        <v>4561</v>
      </c>
      <c r="M25" s="159">
        <v>0.71847109196981596</v>
      </c>
      <c r="N25" s="159">
        <v>1</v>
      </c>
    </row>
    <row r="26" spans="1:16">
      <c r="A26" s="152" t="s">
        <v>4452</v>
      </c>
      <c r="B26" s="152" t="s">
        <v>4451</v>
      </c>
      <c r="C26" s="152" t="s">
        <v>1287</v>
      </c>
      <c r="D26" s="152" t="s">
        <v>4445</v>
      </c>
      <c r="E26" s="152" t="s">
        <v>4450</v>
      </c>
      <c r="F26" s="152" t="s">
        <v>4449</v>
      </c>
      <c r="G26" s="152" t="s">
        <v>4402</v>
      </c>
      <c r="H26" s="152">
        <v>27957625</v>
      </c>
      <c r="I26" s="152" t="s">
        <v>4560</v>
      </c>
      <c r="J26" s="159">
        <v>0.74929999999999997</v>
      </c>
      <c r="K26" s="159">
        <v>1</v>
      </c>
      <c r="L26" s="152" t="s">
        <v>4559</v>
      </c>
      <c r="M26" s="159">
        <v>0.16042491280504401</v>
      </c>
      <c r="N26" s="159">
        <v>1</v>
      </c>
    </row>
    <row r="27" spans="1:16">
      <c r="A27" s="152" t="s">
        <v>4448</v>
      </c>
      <c r="B27" s="152" t="s">
        <v>4558</v>
      </c>
      <c r="C27" s="152" t="s">
        <v>1297</v>
      </c>
      <c r="D27" s="152" t="s">
        <v>4445</v>
      </c>
      <c r="E27" s="152" t="s">
        <v>4447</v>
      </c>
      <c r="F27" s="152" t="s">
        <v>4446</v>
      </c>
      <c r="G27" s="152" t="s">
        <v>4402</v>
      </c>
      <c r="H27" s="152">
        <v>27957625</v>
      </c>
      <c r="I27" s="152" t="s">
        <v>4557</v>
      </c>
      <c r="J27" s="159">
        <v>5.876E-2</v>
      </c>
      <c r="K27" s="159">
        <v>1</v>
      </c>
      <c r="L27" s="152" t="s">
        <v>4556</v>
      </c>
      <c r="M27" s="159">
        <v>3.9029722178744501E-2</v>
      </c>
      <c r="N27" s="159">
        <v>0.78059444357489005</v>
      </c>
    </row>
    <row r="28" spans="1:16">
      <c r="A28" s="152" t="s">
        <v>4444</v>
      </c>
      <c r="B28" s="152" t="s">
        <v>4443</v>
      </c>
      <c r="C28" s="152" t="s">
        <v>1297</v>
      </c>
      <c r="D28" s="152" t="s">
        <v>4445</v>
      </c>
      <c r="E28" s="152" t="s">
        <v>4442</v>
      </c>
      <c r="F28" s="152" t="s">
        <v>4441</v>
      </c>
      <c r="G28" s="152" t="s">
        <v>4402</v>
      </c>
      <c r="H28" s="152">
        <v>27957625</v>
      </c>
      <c r="I28" s="152" t="s">
        <v>4555</v>
      </c>
      <c r="J28" s="159">
        <v>0.66910000000000003</v>
      </c>
      <c r="K28" s="159">
        <v>1</v>
      </c>
      <c r="L28" s="152" t="s">
        <v>4554</v>
      </c>
      <c r="M28" s="159">
        <v>0.181228867261917</v>
      </c>
      <c r="N28" s="159">
        <v>1</v>
      </c>
    </row>
    <row r="29" spans="1:16">
      <c r="A29" s="154"/>
      <c r="B29" s="154"/>
      <c r="C29" s="154"/>
      <c r="D29" s="154"/>
      <c r="E29" s="154"/>
      <c r="F29" s="154"/>
      <c r="G29" s="154"/>
      <c r="H29" s="154"/>
      <c r="I29" s="154"/>
      <c r="J29" s="163"/>
      <c r="K29" s="163"/>
      <c r="L29" s="154"/>
      <c r="M29" s="163"/>
      <c r="N29" s="163"/>
    </row>
    <row r="30" spans="1:16" s="153" customFormat="1" ht="19">
      <c r="A30" s="157" t="s">
        <v>4440</v>
      </c>
      <c r="B30" s="154"/>
      <c r="C30" s="154"/>
      <c r="D30" s="154"/>
      <c r="E30" s="154"/>
      <c r="F30" s="154"/>
      <c r="G30" s="152"/>
      <c r="H30" s="152"/>
      <c r="I30" s="152"/>
      <c r="J30" s="159"/>
      <c r="K30" s="163"/>
      <c r="L30" s="152"/>
      <c r="M30" s="159"/>
      <c r="N30" s="159"/>
      <c r="P30" s="151"/>
    </row>
    <row r="31" spans="1:16" ht="22" customHeight="1">
      <c r="A31" s="158" t="s">
        <v>3337</v>
      </c>
      <c r="B31" s="158" t="s">
        <v>3391</v>
      </c>
      <c r="C31" s="158" t="s">
        <v>4529</v>
      </c>
      <c r="D31" s="158" t="s">
        <v>4530</v>
      </c>
      <c r="E31" s="158" t="s">
        <v>4596</v>
      </c>
      <c r="F31" s="158" t="s">
        <v>4599</v>
      </c>
      <c r="G31" s="156" t="s">
        <v>4595</v>
      </c>
      <c r="H31" s="156" t="s">
        <v>4594</v>
      </c>
      <c r="I31" s="158" t="s">
        <v>4593</v>
      </c>
      <c r="J31" s="158" t="s">
        <v>4592</v>
      </c>
      <c r="K31" s="158" t="s">
        <v>4590</v>
      </c>
      <c r="L31" s="158" t="s">
        <v>4591</v>
      </c>
      <c r="M31" s="158" t="s">
        <v>4600</v>
      </c>
      <c r="N31" s="158" t="s">
        <v>4601</v>
      </c>
    </row>
    <row r="32" spans="1:16">
      <c r="A32" s="152" t="s">
        <v>4553</v>
      </c>
      <c r="B32" s="152" t="s">
        <v>4404</v>
      </c>
      <c r="C32" s="152" t="s">
        <v>1287</v>
      </c>
      <c r="D32" s="152" t="s">
        <v>4405</v>
      </c>
      <c r="E32" s="152" t="s">
        <v>4403</v>
      </c>
      <c r="F32" s="155">
        <v>2.3E-2</v>
      </c>
      <c r="G32" s="152" t="s">
        <v>4391</v>
      </c>
      <c r="H32" s="152">
        <v>34256648</v>
      </c>
      <c r="I32" s="152" t="s">
        <v>4552</v>
      </c>
      <c r="J32" s="159">
        <v>1.8149999999999999E-2</v>
      </c>
      <c r="K32" s="159">
        <v>0.23594999999999999</v>
      </c>
      <c r="L32" s="152" t="s">
        <v>4551</v>
      </c>
      <c r="M32" s="159">
        <v>0.13281490240760699</v>
      </c>
      <c r="N32" s="159">
        <v>1</v>
      </c>
    </row>
    <row r="33" spans="1:14">
      <c r="A33" s="152" t="s">
        <v>4438</v>
      </c>
      <c r="B33" s="152" t="s">
        <v>4437</v>
      </c>
      <c r="C33" s="152" t="s">
        <v>1283</v>
      </c>
      <c r="D33" s="152" t="s">
        <v>4439</v>
      </c>
      <c r="E33" s="152" t="s">
        <v>4436</v>
      </c>
      <c r="F33" s="155">
        <v>8.8000000000000005E-3</v>
      </c>
      <c r="G33" s="152" t="s">
        <v>4399</v>
      </c>
      <c r="H33" s="152" t="s">
        <v>64</v>
      </c>
      <c r="I33" s="152" t="s">
        <v>4550</v>
      </c>
      <c r="J33" s="159">
        <v>0.45629999999999998</v>
      </c>
      <c r="K33" s="159">
        <v>1</v>
      </c>
      <c r="L33" s="152" t="s">
        <v>4549</v>
      </c>
      <c r="M33" s="159">
        <v>2.1759992750803502E-2</v>
      </c>
      <c r="N33" s="159">
        <v>0.43519985501607006</v>
      </c>
    </row>
    <row r="34" spans="1:14">
      <c r="A34" s="152" t="s">
        <v>4421</v>
      </c>
      <c r="B34" s="152" t="s">
        <v>4420</v>
      </c>
      <c r="C34" s="152" t="s">
        <v>1297</v>
      </c>
      <c r="D34" s="152" t="s">
        <v>4422</v>
      </c>
      <c r="E34" s="152" t="s">
        <v>4419</v>
      </c>
      <c r="F34" s="155">
        <v>4.2099999999999999E-2</v>
      </c>
      <c r="G34" s="152" t="s">
        <v>4392</v>
      </c>
      <c r="H34" s="152">
        <v>30652302</v>
      </c>
      <c r="I34" s="152" t="s">
        <v>4548</v>
      </c>
      <c r="J34" s="159">
        <v>0.2505</v>
      </c>
      <c r="K34" s="159">
        <v>1</v>
      </c>
      <c r="L34" s="152" t="s">
        <v>4547</v>
      </c>
      <c r="M34" s="159">
        <v>0.48459856724530298</v>
      </c>
      <c r="N34" s="159">
        <v>1</v>
      </c>
    </row>
    <row r="35" spans="1:14">
      <c r="A35" s="152" t="s">
        <v>4408</v>
      </c>
      <c r="B35" s="152" t="s">
        <v>4407</v>
      </c>
      <c r="C35" s="152" t="s">
        <v>1287</v>
      </c>
      <c r="D35" s="152" t="s">
        <v>4409</v>
      </c>
      <c r="E35" s="152" t="s">
        <v>4406</v>
      </c>
      <c r="F35" s="155">
        <v>9.7000000000000003E-3</v>
      </c>
      <c r="G35" s="152" t="s">
        <v>4546</v>
      </c>
      <c r="H35" s="152">
        <v>31366133</v>
      </c>
      <c r="I35" s="152" t="s">
        <v>4545</v>
      </c>
      <c r="J35" s="159">
        <v>0.27</v>
      </c>
      <c r="K35" s="159">
        <v>1</v>
      </c>
      <c r="L35" s="152" t="s">
        <v>4544</v>
      </c>
      <c r="M35" s="159">
        <v>0.150515824982248</v>
      </c>
      <c r="N35" s="159">
        <v>1</v>
      </c>
    </row>
    <row r="36" spans="1:14">
      <c r="A36" s="152" t="s">
        <v>4434</v>
      </c>
      <c r="B36" s="152" t="s">
        <v>4433</v>
      </c>
      <c r="C36" s="152" t="s">
        <v>1297</v>
      </c>
      <c r="D36" s="152" t="s">
        <v>4435</v>
      </c>
      <c r="E36" s="152" t="s">
        <v>4432</v>
      </c>
      <c r="F36" s="155">
        <v>2.07E-2</v>
      </c>
      <c r="G36" s="152" t="s">
        <v>4398</v>
      </c>
      <c r="H36" s="152">
        <v>28466652</v>
      </c>
      <c r="I36" s="152" t="s">
        <v>4543</v>
      </c>
      <c r="J36" s="159">
        <v>0.77580000000000005</v>
      </c>
      <c r="K36" s="159">
        <v>1</v>
      </c>
      <c r="L36" s="152" t="s">
        <v>4542</v>
      </c>
      <c r="M36" s="159">
        <v>0.65126425873138705</v>
      </c>
      <c r="N36" s="159">
        <v>1</v>
      </c>
    </row>
    <row r="37" spans="1:14">
      <c r="A37" s="152" t="s">
        <v>4415</v>
      </c>
      <c r="B37" s="152" t="s">
        <v>4414</v>
      </c>
      <c r="C37" s="152" t="s">
        <v>1287</v>
      </c>
      <c r="D37" s="152" t="s">
        <v>4416</v>
      </c>
      <c r="E37" s="164" t="s">
        <v>4427</v>
      </c>
      <c r="F37" s="155">
        <v>3.7999999999999999E-2</v>
      </c>
      <c r="G37" s="152" t="s">
        <v>4396</v>
      </c>
      <c r="H37" s="152">
        <v>29318394</v>
      </c>
      <c r="I37" s="152" t="s">
        <v>4538</v>
      </c>
      <c r="J37" s="159">
        <v>0.77039999999999997</v>
      </c>
      <c r="K37" s="159">
        <v>1</v>
      </c>
      <c r="L37" s="152" t="s">
        <v>4541</v>
      </c>
      <c r="M37" s="159">
        <v>0.38578909851557203</v>
      </c>
      <c r="N37" s="159">
        <v>1</v>
      </c>
    </row>
    <row r="38" spans="1:14">
      <c r="A38" s="152" t="s">
        <v>4415</v>
      </c>
      <c r="B38" s="152" t="s">
        <v>4414</v>
      </c>
      <c r="C38" s="152" t="s">
        <v>1287</v>
      </c>
      <c r="D38" s="152" t="s">
        <v>4416</v>
      </c>
      <c r="E38" s="152" t="s">
        <v>4413</v>
      </c>
      <c r="F38" s="155">
        <v>3.7999999999999999E-2</v>
      </c>
      <c r="G38" s="152" t="s">
        <v>4396</v>
      </c>
      <c r="H38" s="152">
        <v>29318394</v>
      </c>
      <c r="I38" s="152" t="s">
        <v>4538</v>
      </c>
      <c r="J38" s="159">
        <v>0.77039999999999997</v>
      </c>
      <c r="K38" s="159">
        <v>1</v>
      </c>
      <c r="L38" s="152" t="s">
        <v>4541</v>
      </c>
      <c r="M38" s="159">
        <v>0.38578909851557203</v>
      </c>
      <c r="N38" s="159">
        <v>1</v>
      </c>
    </row>
    <row r="39" spans="1:14">
      <c r="A39" s="152" t="s">
        <v>4411</v>
      </c>
      <c r="B39" s="152" t="s">
        <v>4540</v>
      </c>
      <c r="C39" s="152" t="s">
        <v>1282</v>
      </c>
      <c r="D39" s="152" t="s">
        <v>4412</v>
      </c>
      <c r="E39" s="152" t="s">
        <v>4410</v>
      </c>
      <c r="F39" s="155">
        <v>4.2999999999999997E-2</v>
      </c>
      <c r="G39" s="152" t="s">
        <v>4539</v>
      </c>
      <c r="H39" s="152">
        <v>30382894</v>
      </c>
      <c r="I39" s="152" t="s">
        <v>4538</v>
      </c>
      <c r="J39" s="159">
        <v>0.83040000000000003</v>
      </c>
      <c r="K39" s="159">
        <v>1</v>
      </c>
      <c r="L39" s="152" t="s">
        <v>4537</v>
      </c>
      <c r="M39" s="159">
        <v>0.22367266953390699</v>
      </c>
      <c r="N39" s="159">
        <v>1</v>
      </c>
    </row>
    <row r="40" spans="1:14">
      <c r="A40" s="152" t="s">
        <v>4430</v>
      </c>
      <c r="B40" s="152" t="s">
        <v>4429</v>
      </c>
      <c r="C40" s="152" t="s">
        <v>1283</v>
      </c>
      <c r="D40" s="152" t="s">
        <v>4431</v>
      </c>
      <c r="E40" s="152" t="s">
        <v>4428</v>
      </c>
      <c r="F40" s="155">
        <v>6.0000000000000001E-3</v>
      </c>
      <c r="G40" s="152" t="s">
        <v>4397</v>
      </c>
      <c r="H40" s="152">
        <v>19925625</v>
      </c>
      <c r="I40" s="152" t="s">
        <v>4535</v>
      </c>
      <c r="J40" s="159">
        <v>0.57199999999999995</v>
      </c>
      <c r="K40" s="159">
        <v>1</v>
      </c>
      <c r="L40" s="152" t="s">
        <v>4536</v>
      </c>
      <c r="M40" s="159">
        <v>0.19316790068512599</v>
      </c>
      <c r="N40" s="159">
        <v>1</v>
      </c>
    </row>
    <row r="41" spans="1:14">
      <c r="A41" s="152" t="s">
        <v>4424</v>
      </c>
      <c r="B41" s="152" t="s">
        <v>4423</v>
      </c>
      <c r="C41" s="152" t="s">
        <v>1287</v>
      </c>
      <c r="D41" s="152" t="s">
        <v>4416</v>
      </c>
      <c r="E41" s="152" t="s">
        <v>64</v>
      </c>
      <c r="F41" s="155">
        <v>8.2000000000000007E-3</v>
      </c>
      <c r="G41" s="152" t="s">
        <v>4393</v>
      </c>
      <c r="H41" s="152">
        <v>18399985</v>
      </c>
      <c r="I41" s="152" t="s">
        <v>4533</v>
      </c>
      <c r="J41" s="159">
        <v>0.59199999999999997</v>
      </c>
      <c r="K41" s="159">
        <v>1</v>
      </c>
      <c r="L41" s="152" t="s">
        <v>4532</v>
      </c>
      <c r="M41" s="159">
        <v>0.62955357640433596</v>
      </c>
      <c r="N41" s="159">
        <v>1</v>
      </c>
    </row>
    <row r="42" spans="1:14">
      <c r="A42" s="152" t="s">
        <v>4418</v>
      </c>
      <c r="B42" s="152" t="s">
        <v>4417</v>
      </c>
      <c r="C42" s="152" t="s">
        <v>1287</v>
      </c>
      <c r="D42" s="152" t="s">
        <v>4416</v>
      </c>
      <c r="E42" s="152" t="s">
        <v>64</v>
      </c>
      <c r="F42" s="155">
        <v>8.9999999999999993E-3</v>
      </c>
      <c r="G42" s="152" t="s">
        <v>4393</v>
      </c>
      <c r="H42" s="152">
        <v>18399985</v>
      </c>
      <c r="I42" s="152" t="s">
        <v>4535</v>
      </c>
      <c r="J42" s="159">
        <v>0.49059999999999998</v>
      </c>
      <c r="K42" s="159">
        <v>1</v>
      </c>
      <c r="L42" s="152" t="s">
        <v>4534</v>
      </c>
      <c r="M42" s="159">
        <v>0.55430559867874596</v>
      </c>
      <c r="N42" s="159">
        <v>1</v>
      </c>
    </row>
    <row r="43" spans="1:14">
      <c r="A43" s="152" t="s">
        <v>4424</v>
      </c>
      <c r="B43" s="152" t="s">
        <v>4423</v>
      </c>
      <c r="C43" s="152" t="s">
        <v>1287</v>
      </c>
      <c r="D43" s="152" t="s">
        <v>4416</v>
      </c>
      <c r="E43" s="152" t="s">
        <v>4425</v>
      </c>
      <c r="F43" s="155">
        <v>4.0000000000000002E-4</v>
      </c>
      <c r="G43" s="152" t="s">
        <v>4394</v>
      </c>
      <c r="H43" s="152">
        <v>16554494</v>
      </c>
      <c r="I43" s="152" t="s">
        <v>4533</v>
      </c>
      <c r="J43" s="159">
        <v>0.59199999999999997</v>
      </c>
      <c r="K43" s="159">
        <v>1</v>
      </c>
      <c r="L43" s="152" t="s">
        <v>4532</v>
      </c>
      <c r="M43" s="159">
        <v>0.62955357640433596</v>
      </c>
      <c r="N43" s="159">
        <v>1</v>
      </c>
    </row>
    <row r="44" spans="1:14">
      <c r="A44" s="152" t="s">
        <v>4424</v>
      </c>
      <c r="B44" s="152" t="s">
        <v>4423</v>
      </c>
      <c r="C44" s="152" t="s">
        <v>1287</v>
      </c>
      <c r="D44" s="152" t="s">
        <v>4416</v>
      </c>
      <c r="E44" s="152" t="s">
        <v>4426</v>
      </c>
      <c r="F44" s="155">
        <v>1E-4</v>
      </c>
      <c r="G44" s="152" t="s">
        <v>4395</v>
      </c>
      <c r="H44" s="152">
        <v>15477554</v>
      </c>
      <c r="I44" s="152" t="s">
        <v>4533</v>
      </c>
      <c r="J44" s="159">
        <v>0.59199999999999997</v>
      </c>
      <c r="K44" s="159">
        <v>1</v>
      </c>
      <c r="L44" s="152" t="s">
        <v>4532</v>
      </c>
      <c r="M44" s="159">
        <v>0.62955357640433596</v>
      </c>
      <c r="N44" s="159">
        <v>1</v>
      </c>
    </row>
  </sheetData>
  <pageMargins left="0.7" right="0.7" top="0.75" bottom="0.75" header="0.3" footer="0.3"/>
  <pageSetup paperSize="9" orientation="portrait" r:id="rId1"/>
  <tableParts count="2">
    <tablePart r:id="rId2"/>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7399B-FA87-4243-B111-F1B691C321E9}">
  <dimension ref="A1:N13"/>
  <sheetViews>
    <sheetView zoomScaleNormal="100" workbookViewId="0">
      <selection activeCell="A3" sqref="A3"/>
    </sheetView>
  </sheetViews>
  <sheetFormatPr baseColWidth="10" defaultColWidth="8.83203125" defaultRowHeight="16"/>
  <cols>
    <col min="1" max="1" width="8.5" style="33" customWidth="1"/>
    <col min="2" max="2" width="16.1640625" style="33" customWidth="1"/>
    <col min="3" max="3" width="14.33203125" style="33" customWidth="1"/>
    <col min="4" max="4" width="14.83203125" style="33" bestFit="1" customWidth="1"/>
    <col min="5" max="5" width="15.6640625" style="33" customWidth="1"/>
    <col min="6" max="6" width="10.5" style="72" customWidth="1"/>
    <col min="7" max="7" width="13.6640625" style="33" customWidth="1"/>
    <col min="8" max="8" width="9.33203125" style="33" bestFit="1" customWidth="1"/>
    <col min="9" max="9" width="12" style="33" bestFit="1" customWidth="1"/>
    <col min="10" max="10" width="24.83203125" style="33" bestFit="1" customWidth="1"/>
    <col min="11" max="11" width="13.1640625" style="33" customWidth="1"/>
    <col min="12" max="12" width="11.33203125" style="33" bestFit="1" customWidth="1"/>
    <col min="13" max="13" width="8.83203125" style="33" customWidth="1"/>
    <col min="14" max="14" width="26.1640625" style="33" customWidth="1"/>
    <col min="15" max="15" width="23.1640625" style="33" bestFit="1" customWidth="1"/>
    <col min="16" max="16384" width="8.83203125" style="33"/>
  </cols>
  <sheetData>
    <row r="1" spans="1:14" ht="30" customHeight="1">
      <c r="A1" s="36" t="s">
        <v>4622</v>
      </c>
      <c r="B1" s="36"/>
    </row>
    <row r="2" spans="1:14">
      <c r="B2" s="36"/>
    </row>
    <row r="3" spans="1:14">
      <c r="A3" s="33" t="s">
        <v>4656</v>
      </c>
    </row>
    <row r="4" spans="1:14" s="36" customFormat="1" ht="31.5" customHeight="1">
      <c r="A4" s="90" t="s">
        <v>3335</v>
      </c>
      <c r="B4" s="90" t="s">
        <v>3474</v>
      </c>
      <c r="C4" s="36" t="s">
        <v>3479</v>
      </c>
      <c r="D4" s="90" t="s">
        <v>3476</v>
      </c>
      <c r="E4" s="36" t="s">
        <v>3480</v>
      </c>
      <c r="F4" s="91" t="s">
        <v>3554</v>
      </c>
      <c r="G4" s="90" t="s">
        <v>118</v>
      </c>
      <c r="H4" s="36" t="s">
        <v>3555</v>
      </c>
      <c r="I4" s="36" t="s">
        <v>3467</v>
      </c>
      <c r="J4" s="90" t="s">
        <v>1688</v>
      </c>
      <c r="K4" s="90" t="s">
        <v>1586</v>
      </c>
      <c r="L4" s="36" t="s">
        <v>3405</v>
      </c>
      <c r="M4" s="36" t="s">
        <v>3475</v>
      </c>
      <c r="N4" s="90" t="s">
        <v>1723</v>
      </c>
    </row>
    <row r="5" spans="1:14">
      <c r="A5" s="49">
        <v>12</v>
      </c>
      <c r="B5" s="86" t="s">
        <v>69</v>
      </c>
      <c r="C5" s="49">
        <v>57527283</v>
      </c>
      <c r="D5" s="86" t="s">
        <v>69</v>
      </c>
      <c r="E5" s="49">
        <v>57527283</v>
      </c>
      <c r="F5" s="87">
        <v>1</v>
      </c>
      <c r="G5" s="88" t="s">
        <v>66</v>
      </c>
      <c r="H5" s="50">
        <v>3.5560000000000002E-15</v>
      </c>
      <c r="I5" s="49">
        <v>-0.23527500000000001</v>
      </c>
      <c r="J5" s="86" t="s">
        <v>1212</v>
      </c>
      <c r="K5" s="86" t="s">
        <v>1282</v>
      </c>
      <c r="L5" s="49">
        <v>6692</v>
      </c>
      <c r="M5" s="49">
        <v>4035</v>
      </c>
      <c r="N5" s="86" t="s">
        <v>3394</v>
      </c>
    </row>
    <row r="6" spans="1:14">
      <c r="A6" s="49">
        <v>12</v>
      </c>
      <c r="B6" s="86" t="s">
        <v>69</v>
      </c>
      <c r="C6" s="49">
        <v>57527283</v>
      </c>
      <c r="D6" s="86" t="s">
        <v>69</v>
      </c>
      <c r="E6" s="49">
        <v>57527283</v>
      </c>
      <c r="F6" s="87">
        <v>1</v>
      </c>
      <c r="G6" s="88" t="s">
        <v>66</v>
      </c>
      <c r="H6" s="50">
        <v>6.0178400000000003E-17</v>
      </c>
      <c r="I6" s="49">
        <v>-0.42859999999999998</v>
      </c>
      <c r="J6" s="86" t="s">
        <v>1746</v>
      </c>
      <c r="K6" s="86" t="s">
        <v>1282</v>
      </c>
      <c r="L6" s="49">
        <v>6692</v>
      </c>
      <c r="M6" s="49">
        <v>4035</v>
      </c>
      <c r="N6" s="86" t="s">
        <v>3402</v>
      </c>
    </row>
    <row r="7" spans="1:14">
      <c r="A7" s="49">
        <v>12</v>
      </c>
      <c r="B7" s="86" t="s">
        <v>69</v>
      </c>
      <c r="C7" s="49">
        <v>57527283</v>
      </c>
      <c r="D7" s="86" t="s">
        <v>69</v>
      </c>
      <c r="E7" s="49">
        <v>57527283</v>
      </c>
      <c r="F7" s="87">
        <v>1</v>
      </c>
      <c r="G7" s="88" t="s">
        <v>66</v>
      </c>
      <c r="H7" s="50">
        <v>9.4266799999999994E-21</v>
      </c>
      <c r="I7" s="49">
        <v>-0.210836</v>
      </c>
      <c r="J7" s="86" t="s">
        <v>1218</v>
      </c>
      <c r="K7" s="86" t="s">
        <v>1282</v>
      </c>
      <c r="L7" s="49">
        <v>6692</v>
      </c>
      <c r="M7" s="49">
        <v>4035</v>
      </c>
      <c r="N7" s="86" t="s">
        <v>3394</v>
      </c>
    </row>
    <row r="8" spans="1:14">
      <c r="A8" s="49">
        <v>2</v>
      </c>
      <c r="B8" s="86" t="s">
        <v>85</v>
      </c>
      <c r="C8" s="49">
        <v>112747123</v>
      </c>
      <c r="D8" s="86" t="s">
        <v>3401</v>
      </c>
      <c r="E8" s="49">
        <v>112659110</v>
      </c>
      <c r="F8" s="87">
        <v>0.92946899999999999</v>
      </c>
      <c r="G8" s="88" t="s">
        <v>116</v>
      </c>
      <c r="H8" s="50">
        <v>5.7498799999999996E-29</v>
      </c>
      <c r="I8" s="49">
        <v>0.25027700000000003</v>
      </c>
      <c r="J8" s="86" t="s">
        <v>3477</v>
      </c>
      <c r="K8" s="86" t="s">
        <v>1287</v>
      </c>
      <c r="L8" s="49">
        <v>25913</v>
      </c>
      <c r="M8" s="49">
        <v>84910</v>
      </c>
      <c r="N8" s="86" t="s">
        <v>3394</v>
      </c>
    </row>
    <row r="9" spans="1:14">
      <c r="A9" s="49">
        <v>2</v>
      </c>
      <c r="B9" s="86" t="s">
        <v>85</v>
      </c>
      <c r="C9" s="49">
        <v>112747123</v>
      </c>
      <c r="D9" s="86" t="s">
        <v>3399</v>
      </c>
      <c r="E9" s="49">
        <v>112770770</v>
      </c>
      <c r="F9" s="87">
        <v>0.98024199999999995</v>
      </c>
      <c r="G9" s="88" t="s">
        <v>1715</v>
      </c>
      <c r="H9" s="50">
        <v>2.0399999999999999E-10</v>
      </c>
      <c r="I9" s="49">
        <v>1.3102373E-2</v>
      </c>
      <c r="J9" s="86" t="s">
        <v>1092</v>
      </c>
      <c r="K9" s="86" t="s">
        <v>1287</v>
      </c>
      <c r="L9" s="49">
        <v>10946</v>
      </c>
      <c r="M9" s="49">
        <v>6574</v>
      </c>
      <c r="N9" s="86" t="s">
        <v>3398</v>
      </c>
    </row>
    <row r="10" spans="1:14">
      <c r="A10" s="49">
        <v>2</v>
      </c>
      <c r="B10" s="86" t="s">
        <v>85</v>
      </c>
      <c r="C10" s="49">
        <v>112747123</v>
      </c>
      <c r="D10" s="86" t="s">
        <v>3397</v>
      </c>
      <c r="E10" s="49">
        <v>112776726</v>
      </c>
      <c r="F10" s="87">
        <v>0.97972499999999996</v>
      </c>
      <c r="G10" s="88" t="s">
        <v>116</v>
      </c>
      <c r="H10" s="50">
        <v>4.6725700000000002E-11</v>
      </c>
      <c r="I10" s="49">
        <v>-0.24906600000000001</v>
      </c>
      <c r="J10" s="86" t="s">
        <v>1212</v>
      </c>
      <c r="K10" s="86" t="s">
        <v>1297</v>
      </c>
      <c r="L10" s="49">
        <v>25913</v>
      </c>
      <c r="M10" s="49">
        <v>84910</v>
      </c>
      <c r="N10" s="86" t="s">
        <v>3394</v>
      </c>
    </row>
    <row r="11" spans="1:14">
      <c r="A11" s="49">
        <v>6</v>
      </c>
      <c r="B11" s="86" t="s">
        <v>79</v>
      </c>
      <c r="C11" s="49">
        <v>97061159</v>
      </c>
      <c r="D11" s="86" t="s">
        <v>1603</v>
      </c>
      <c r="E11" s="49">
        <v>96999725</v>
      </c>
      <c r="F11" s="87">
        <v>0.84137600000000001</v>
      </c>
      <c r="G11" s="88" t="s">
        <v>109</v>
      </c>
      <c r="H11" s="50">
        <v>5.9939999999999999E-32</v>
      </c>
      <c r="I11" s="49">
        <v>-0.67500000000000004</v>
      </c>
      <c r="J11" s="86" t="s">
        <v>3478</v>
      </c>
      <c r="K11" s="86" t="s">
        <v>1282</v>
      </c>
      <c r="L11" s="49">
        <v>23039</v>
      </c>
      <c r="M11" s="49">
        <v>23376</v>
      </c>
      <c r="N11" s="86" t="s">
        <v>3396</v>
      </c>
    </row>
    <row r="12" spans="1:14">
      <c r="A12" s="49">
        <v>6</v>
      </c>
      <c r="B12" s="86" t="s">
        <v>79</v>
      </c>
      <c r="C12" s="49">
        <v>97061159</v>
      </c>
      <c r="D12" s="86" t="s">
        <v>1603</v>
      </c>
      <c r="E12" s="49">
        <v>96999725</v>
      </c>
      <c r="F12" s="87">
        <v>0.84137600000000001</v>
      </c>
      <c r="G12" s="88" t="s">
        <v>109</v>
      </c>
      <c r="H12" s="50">
        <v>8.1696899999999993E-123</v>
      </c>
      <c r="I12" s="49">
        <v>0.30590000000000001</v>
      </c>
      <c r="J12" s="86" t="s">
        <v>143</v>
      </c>
      <c r="K12" s="86" t="s">
        <v>1283</v>
      </c>
      <c r="L12" s="49">
        <v>23039</v>
      </c>
      <c r="M12" s="49">
        <v>23376</v>
      </c>
      <c r="N12" s="86" t="s">
        <v>3395</v>
      </c>
    </row>
    <row r="13" spans="1:14">
      <c r="A13" s="49">
        <v>6</v>
      </c>
      <c r="B13" s="86" t="s">
        <v>79</v>
      </c>
      <c r="C13" s="49">
        <v>97061159</v>
      </c>
      <c r="D13" s="86" t="s">
        <v>1604</v>
      </c>
      <c r="E13" s="49">
        <v>97060688</v>
      </c>
      <c r="F13" s="87">
        <v>0.94759199999999999</v>
      </c>
      <c r="G13" s="88" t="s">
        <v>109</v>
      </c>
      <c r="H13" s="50">
        <v>8.5332800000000002E-13</v>
      </c>
      <c r="I13" s="49">
        <v>0.13116800000000001</v>
      </c>
      <c r="J13" s="86" t="s">
        <v>1218</v>
      </c>
      <c r="K13" s="86" t="s">
        <v>1287</v>
      </c>
      <c r="L13" s="49">
        <v>23039</v>
      </c>
      <c r="M13" s="49">
        <v>23376</v>
      </c>
      <c r="N13" s="86" t="s">
        <v>3394</v>
      </c>
    </row>
  </sheetData>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05346-8DD3-714F-B8F3-A041A8464E38}">
  <dimension ref="A1:Q21"/>
  <sheetViews>
    <sheetView zoomScaleNormal="100" workbookViewId="0"/>
  </sheetViews>
  <sheetFormatPr baseColWidth="10" defaultColWidth="10.83203125" defaultRowHeight="16"/>
  <cols>
    <col min="1" max="1" width="20.33203125" style="2" customWidth="1"/>
    <col min="2" max="2" width="0" style="2" hidden="1" customWidth="1"/>
    <col min="3" max="3" width="11.6640625" style="2" customWidth="1"/>
    <col min="4" max="4" width="36.1640625" style="2" customWidth="1"/>
    <col min="5" max="5" width="10.83203125" style="2"/>
    <col min="6" max="6" width="19" style="2" customWidth="1"/>
    <col min="7" max="11" width="10.83203125" style="2"/>
    <col min="12" max="12" width="12.6640625" style="2" customWidth="1"/>
    <col min="13" max="13" width="10.83203125" style="2"/>
    <col min="14" max="14" width="13" style="2" customWidth="1"/>
    <col min="15" max="15" width="0" style="2" hidden="1" customWidth="1"/>
    <col min="16" max="16" width="24.83203125" style="2" customWidth="1"/>
    <col min="17" max="16384" width="10.83203125" style="2"/>
  </cols>
  <sheetData>
    <row r="1" spans="1:17" ht="30" customHeight="1">
      <c r="A1" s="9" t="s">
        <v>4623</v>
      </c>
      <c r="E1"/>
    </row>
    <row r="2" spans="1:17">
      <c r="A2" s="2" t="s">
        <v>3490</v>
      </c>
      <c r="B2" s="57"/>
      <c r="C2"/>
      <c r="D2"/>
      <c r="E2"/>
      <c r="F2"/>
      <c r="G2"/>
    </row>
    <row r="3" spans="1:17">
      <c r="B3" s="57"/>
      <c r="C3"/>
      <c r="D3"/>
      <c r="E3"/>
      <c r="F3"/>
      <c r="G3"/>
    </row>
    <row r="4" spans="1:17">
      <c r="A4" t="s">
        <v>3489</v>
      </c>
      <c r="B4" s="57"/>
      <c r="C4"/>
      <c r="D4"/>
      <c r="E4"/>
      <c r="F4"/>
      <c r="G4"/>
    </row>
    <row r="5" spans="1:17">
      <c r="A5" s="13" t="s">
        <v>3485</v>
      </c>
      <c r="B5" s="57"/>
      <c r="C5"/>
      <c r="D5"/>
      <c r="E5"/>
      <c r="F5"/>
      <c r="G5"/>
    </row>
    <row r="6" spans="1:17" ht="19">
      <c r="A6" s="13" t="s">
        <v>3488</v>
      </c>
    </row>
    <row r="7" spans="1:17" s="11" customFormat="1" ht="31.5" customHeight="1">
      <c r="A7" s="30" t="s">
        <v>3329</v>
      </c>
      <c r="B7" s="30" t="s">
        <v>1708</v>
      </c>
      <c r="C7" s="30" t="s">
        <v>1635</v>
      </c>
      <c r="D7" s="30" t="s">
        <v>1688</v>
      </c>
      <c r="E7" s="30" t="s">
        <v>3379</v>
      </c>
      <c r="F7" s="30" t="s">
        <v>3380</v>
      </c>
      <c r="G7" s="30" t="s">
        <v>3335</v>
      </c>
      <c r="H7" s="30" t="s">
        <v>1707</v>
      </c>
      <c r="I7" s="30" t="s">
        <v>1706</v>
      </c>
      <c r="J7" s="30" t="s">
        <v>3381</v>
      </c>
      <c r="K7" s="30" t="s">
        <v>3486</v>
      </c>
      <c r="L7" s="30" t="s">
        <v>3487</v>
      </c>
      <c r="M7" s="30" t="s">
        <v>3382</v>
      </c>
      <c r="N7" s="30" t="s">
        <v>3384</v>
      </c>
      <c r="O7" s="30" t="s">
        <v>1705</v>
      </c>
      <c r="P7" s="30" t="s">
        <v>3383</v>
      </c>
      <c r="Q7" s="29"/>
    </row>
    <row r="8" spans="1:17" s="17" customFormat="1">
      <c r="A8" s="2" t="s">
        <v>113</v>
      </c>
      <c r="B8" s="9" t="s">
        <v>64</v>
      </c>
      <c r="C8" s="14" t="s">
        <v>86</v>
      </c>
      <c r="D8" s="2" t="s">
        <v>1693</v>
      </c>
      <c r="E8" s="2" t="s">
        <v>3483</v>
      </c>
      <c r="F8" s="2" t="s">
        <v>1634</v>
      </c>
      <c r="G8" s="2">
        <v>2</v>
      </c>
      <c r="H8" s="2">
        <v>112656056</v>
      </c>
      <c r="I8" s="2">
        <v>112787138</v>
      </c>
      <c r="J8" s="2" t="s">
        <v>1652</v>
      </c>
      <c r="K8" s="2">
        <v>0.25041563999999999</v>
      </c>
      <c r="L8" s="8">
        <v>3.2199999999999998E-81</v>
      </c>
      <c r="M8" s="2">
        <v>6.45</v>
      </c>
      <c r="N8" s="2">
        <v>1</v>
      </c>
      <c r="O8" s="9">
        <v>0</v>
      </c>
      <c r="P8" s="2" t="s">
        <v>1699</v>
      </c>
    </row>
    <row r="9" spans="1:17" s="17" customFormat="1">
      <c r="A9" s="2" t="s">
        <v>113</v>
      </c>
      <c r="B9" s="9" t="s">
        <v>64</v>
      </c>
      <c r="C9" s="14" t="s">
        <v>86</v>
      </c>
      <c r="D9" s="2" t="s">
        <v>1690</v>
      </c>
      <c r="E9" s="2" t="s">
        <v>3484</v>
      </c>
      <c r="F9" s="2" t="s">
        <v>1634</v>
      </c>
      <c r="G9" s="2">
        <v>2</v>
      </c>
      <c r="H9" s="2">
        <v>112656190</v>
      </c>
      <c r="I9" s="2">
        <v>112786945</v>
      </c>
      <c r="J9" s="2" t="s">
        <v>1665</v>
      </c>
      <c r="K9" s="2">
        <v>7.5923827208036199E-2</v>
      </c>
      <c r="L9" s="8">
        <v>1.53377109963923E-9</v>
      </c>
      <c r="M9" s="2">
        <v>7.42</v>
      </c>
      <c r="N9" s="2">
        <v>1</v>
      </c>
      <c r="O9" s="9">
        <v>1</v>
      </c>
      <c r="P9" s="2" t="s">
        <v>1699</v>
      </c>
    </row>
    <row r="10" spans="1:17" s="17" customFormat="1">
      <c r="A10" s="2" t="s">
        <v>115</v>
      </c>
      <c r="B10" s="9" t="s">
        <v>64</v>
      </c>
      <c r="C10" s="14" t="s">
        <v>114</v>
      </c>
      <c r="D10" s="2" t="s">
        <v>1690</v>
      </c>
      <c r="E10" s="2" t="s">
        <v>3484</v>
      </c>
      <c r="F10" s="2" t="s">
        <v>1634</v>
      </c>
      <c r="G10" s="2">
        <v>2</v>
      </c>
      <c r="H10" s="2">
        <v>200134222</v>
      </c>
      <c r="I10" s="2">
        <v>200335989</v>
      </c>
      <c r="J10" s="2" t="s">
        <v>1659</v>
      </c>
      <c r="K10" s="2">
        <v>9.0522482147217202E-3</v>
      </c>
      <c r="L10" s="2">
        <v>2.41294552666057E-2</v>
      </c>
      <c r="M10" s="2">
        <v>5.66</v>
      </c>
      <c r="N10" s="2">
        <v>0.999</v>
      </c>
      <c r="O10" s="9">
        <v>0</v>
      </c>
      <c r="P10" s="2" t="s">
        <v>1704</v>
      </c>
    </row>
    <row r="11" spans="1:17" s="9" customFormat="1">
      <c r="A11" s="2" t="s">
        <v>1703</v>
      </c>
      <c r="B11" s="9" t="s">
        <v>64</v>
      </c>
      <c r="C11" s="14" t="s">
        <v>1651</v>
      </c>
      <c r="D11" s="2" t="s">
        <v>1690</v>
      </c>
      <c r="E11" s="2" t="s">
        <v>3484</v>
      </c>
      <c r="F11" s="2" t="s">
        <v>1634</v>
      </c>
      <c r="G11" s="2">
        <v>7</v>
      </c>
      <c r="H11" s="2">
        <v>117120016</v>
      </c>
      <c r="I11" s="2">
        <v>117308718</v>
      </c>
      <c r="J11" s="2" t="s">
        <v>1652</v>
      </c>
      <c r="K11" s="2">
        <v>0.13960549399089101</v>
      </c>
      <c r="L11" s="8">
        <v>1.2136909604447299E-16</v>
      </c>
      <c r="M11" s="2">
        <v>-5.68</v>
      </c>
      <c r="N11" s="2">
        <v>0.999</v>
      </c>
      <c r="O11" s="9">
        <v>0</v>
      </c>
      <c r="P11" s="2" t="s">
        <v>1702</v>
      </c>
    </row>
    <row r="12" spans="1:17" s="9" customFormat="1">
      <c r="A12" s="2" t="s">
        <v>1701</v>
      </c>
      <c r="B12" s="9" t="s">
        <v>64</v>
      </c>
      <c r="C12" s="14" t="s">
        <v>1700</v>
      </c>
      <c r="D12" s="2" t="s">
        <v>1690</v>
      </c>
      <c r="E12" s="2" t="s">
        <v>3484</v>
      </c>
      <c r="F12" s="2" t="s">
        <v>1634</v>
      </c>
      <c r="G12" s="2">
        <v>6</v>
      </c>
      <c r="H12" s="2">
        <v>97372495</v>
      </c>
      <c r="I12" s="2">
        <v>97588630</v>
      </c>
      <c r="J12" s="2" t="s">
        <v>1670</v>
      </c>
      <c r="K12" s="2">
        <v>1.9244355518966399E-2</v>
      </c>
      <c r="L12" s="2">
        <v>1.8104176283801701E-3</v>
      </c>
      <c r="M12" s="2">
        <v>-4.57</v>
      </c>
      <c r="N12" s="2">
        <v>0.998</v>
      </c>
      <c r="O12" s="9">
        <v>1</v>
      </c>
      <c r="P12" s="2" t="s">
        <v>1696</v>
      </c>
    </row>
    <row r="13" spans="1:17" s="9" customFormat="1">
      <c r="A13" s="2" t="s">
        <v>117</v>
      </c>
      <c r="B13" s="9" t="s">
        <v>64</v>
      </c>
      <c r="C13" s="14" t="s">
        <v>116</v>
      </c>
      <c r="D13" s="2" t="s">
        <v>1690</v>
      </c>
      <c r="E13" s="2" t="s">
        <v>3484</v>
      </c>
      <c r="F13" s="2" t="s">
        <v>1634</v>
      </c>
      <c r="G13" s="2">
        <v>2</v>
      </c>
      <c r="H13" s="2">
        <v>112812799</v>
      </c>
      <c r="I13" s="2">
        <v>112876895</v>
      </c>
      <c r="J13" s="2" t="s">
        <v>1652</v>
      </c>
      <c r="K13" s="2">
        <v>0.17413591647051199</v>
      </c>
      <c r="L13" s="8">
        <v>1.0852050384995501E-20</v>
      </c>
      <c r="M13" s="2">
        <v>-4.88</v>
      </c>
      <c r="N13" s="2">
        <v>0.997</v>
      </c>
      <c r="O13" s="9">
        <v>0</v>
      </c>
      <c r="P13" s="2" t="s">
        <v>1699</v>
      </c>
    </row>
    <row r="14" spans="1:17" s="9" customFormat="1">
      <c r="A14" s="2" t="s">
        <v>1698</v>
      </c>
      <c r="B14" s="9" t="s">
        <v>64</v>
      </c>
      <c r="C14" s="14" t="s">
        <v>1697</v>
      </c>
      <c r="D14" s="2" t="s">
        <v>1690</v>
      </c>
      <c r="E14" s="2" t="s">
        <v>3484</v>
      </c>
      <c r="F14" s="2" t="s">
        <v>1634</v>
      </c>
      <c r="G14" s="2">
        <v>6</v>
      </c>
      <c r="H14" s="2">
        <v>97337186</v>
      </c>
      <c r="I14" s="2">
        <v>97345767</v>
      </c>
      <c r="J14" s="2" t="s">
        <v>1665</v>
      </c>
      <c r="K14" s="2">
        <v>0.407114999332158</v>
      </c>
      <c r="L14" s="8">
        <v>2.9484997964907598E-53</v>
      </c>
      <c r="M14" s="2">
        <v>-3.28</v>
      </c>
      <c r="N14" s="2">
        <v>0.98699999999999999</v>
      </c>
      <c r="O14" s="9">
        <v>0</v>
      </c>
      <c r="P14" s="2" t="s">
        <v>1696</v>
      </c>
    </row>
    <row r="15" spans="1:17" s="9" customFormat="1">
      <c r="A15" s="2" t="s">
        <v>1695</v>
      </c>
      <c r="B15" s="9" t="s">
        <v>64</v>
      </c>
      <c r="C15" s="14" t="s">
        <v>1694</v>
      </c>
      <c r="D15" s="2" t="s">
        <v>1693</v>
      </c>
      <c r="E15" s="2" t="s">
        <v>3483</v>
      </c>
      <c r="F15" s="2" t="s">
        <v>1634</v>
      </c>
      <c r="G15" s="2">
        <v>7</v>
      </c>
      <c r="H15" s="2">
        <v>116451124</v>
      </c>
      <c r="I15" s="2">
        <v>116559315</v>
      </c>
      <c r="J15" s="2" t="s">
        <v>1665</v>
      </c>
      <c r="K15" s="2">
        <v>8.9834415192174097E-2</v>
      </c>
      <c r="L15" s="8">
        <v>7.5510718766941802E-28</v>
      </c>
      <c r="M15" s="2">
        <v>4.57</v>
      </c>
      <c r="N15" s="2">
        <v>0.67600000000000005</v>
      </c>
      <c r="O15" s="9">
        <v>1</v>
      </c>
      <c r="P15" s="2" t="s">
        <v>1692</v>
      </c>
    </row>
    <row r="16" spans="1:17" s="9" customFormat="1">
      <c r="A16" s="2" t="s">
        <v>1691</v>
      </c>
      <c r="B16" s="9" t="s">
        <v>64</v>
      </c>
      <c r="C16" s="14" t="s">
        <v>1663</v>
      </c>
      <c r="D16" s="2" t="s">
        <v>1690</v>
      </c>
      <c r="E16" s="2" t="s">
        <v>3484</v>
      </c>
      <c r="F16" s="2" t="s">
        <v>1634</v>
      </c>
      <c r="G16" s="2">
        <v>17</v>
      </c>
      <c r="H16" s="2">
        <v>43971747</v>
      </c>
      <c r="I16" s="2">
        <v>44105699</v>
      </c>
      <c r="J16" s="2" t="s">
        <v>1670</v>
      </c>
      <c r="K16" s="2">
        <v>9.1139111105437098E-2</v>
      </c>
      <c r="L16" s="8">
        <v>3.3620523226201399E-11</v>
      </c>
      <c r="M16" s="2">
        <v>-4.34</v>
      </c>
      <c r="N16" s="2">
        <v>0.59699999999999998</v>
      </c>
      <c r="O16" s="9">
        <v>1</v>
      </c>
      <c r="P16" s="2" t="s">
        <v>1689</v>
      </c>
    </row>
    <row r="18" spans="2:4">
      <c r="B18" s="57"/>
    </row>
    <row r="21" spans="2:4">
      <c r="D21" s="14"/>
    </row>
  </sheetData>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E9B46-5DF5-A047-AB8A-89F47B73F635}">
  <dimension ref="A1:I18"/>
  <sheetViews>
    <sheetView zoomScaleNormal="100" workbookViewId="0"/>
  </sheetViews>
  <sheetFormatPr baseColWidth="10" defaultColWidth="10.83203125" defaultRowHeight="16"/>
  <cols>
    <col min="1" max="1" width="11.83203125" style="2" customWidth="1"/>
    <col min="2" max="2" width="14.6640625" style="2" customWidth="1"/>
    <col min="3" max="3" width="13.33203125" style="2" customWidth="1"/>
    <col min="4" max="16384" width="10.83203125" style="2"/>
  </cols>
  <sheetData>
    <row r="1" spans="1:9" ht="30" customHeight="1">
      <c r="A1" s="9" t="s">
        <v>4624</v>
      </c>
    </row>
    <row r="3" spans="1:9">
      <c r="A3" s="13" t="s">
        <v>3491</v>
      </c>
    </row>
    <row r="4" spans="1:9">
      <c r="A4" s="13" t="s">
        <v>3592</v>
      </c>
    </row>
    <row r="5" spans="1:9" ht="31.5" customHeight="1">
      <c r="A5" s="2" t="s">
        <v>3325</v>
      </c>
      <c r="B5" s="2" t="s">
        <v>3324</v>
      </c>
      <c r="C5" s="2" t="s">
        <v>3323</v>
      </c>
      <c r="D5" s="2" t="s">
        <v>3322</v>
      </c>
      <c r="E5" s="2" t="s">
        <v>3557</v>
      </c>
      <c r="F5" s="2" t="s">
        <v>3378</v>
      </c>
      <c r="G5" s="2" t="s">
        <v>3335</v>
      </c>
      <c r="H5" s="2" t="s">
        <v>1687</v>
      </c>
      <c r="I5" s="2" t="s">
        <v>3321</v>
      </c>
    </row>
    <row r="6" spans="1:9">
      <c r="A6" s="2" t="s">
        <v>3320</v>
      </c>
      <c r="B6" s="2">
        <v>33</v>
      </c>
      <c r="C6" s="2">
        <v>33</v>
      </c>
      <c r="D6" s="2">
        <v>4.4771993573105799</v>
      </c>
      <c r="E6" s="8">
        <v>7.5628620795412899E-6</v>
      </c>
      <c r="F6" s="14" t="s">
        <v>3319</v>
      </c>
      <c r="G6" s="2">
        <v>1</v>
      </c>
      <c r="H6" s="2">
        <v>33337112</v>
      </c>
      <c r="I6" s="2">
        <v>4.8219063343290701E-2</v>
      </c>
    </row>
    <row r="7" spans="1:9">
      <c r="A7" s="2" t="s">
        <v>3318</v>
      </c>
      <c r="B7" s="2">
        <v>39</v>
      </c>
      <c r="C7" s="2">
        <v>39</v>
      </c>
      <c r="D7" s="2">
        <v>6.9483699459711197</v>
      </c>
      <c r="E7" s="8">
        <v>3.6953093797619899E-12</v>
      </c>
      <c r="F7" s="14" t="s">
        <v>110</v>
      </c>
      <c r="G7" s="2">
        <v>1</v>
      </c>
      <c r="H7" s="2">
        <v>222224071</v>
      </c>
      <c r="I7" s="8">
        <v>6.1257143588314496E-8</v>
      </c>
    </row>
    <row r="8" spans="1:9">
      <c r="A8" s="2" t="s">
        <v>3317</v>
      </c>
      <c r="B8" s="2">
        <v>15</v>
      </c>
      <c r="C8" s="2">
        <v>15</v>
      </c>
      <c r="D8" s="2">
        <v>6.41791807647654</v>
      </c>
      <c r="E8" s="8">
        <v>1.3815056010052801E-10</v>
      </c>
      <c r="F8" s="14" t="s">
        <v>110</v>
      </c>
      <c r="G8" s="2">
        <v>1</v>
      </c>
      <c r="H8" s="2">
        <v>222227490</v>
      </c>
      <c r="I8" s="8">
        <v>1.6358013105617501E-6</v>
      </c>
    </row>
    <row r="9" spans="1:9">
      <c r="A9" s="2" t="s">
        <v>3316</v>
      </c>
      <c r="B9" s="2">
        <v>8</v>
      </c>
      <c r="C9" s="2">
        <v>8</v>
      </c>
      <c r="D9" s="2">
        <v>7.7546041713800902</v>
      </c>
      <c r="E9" s="8">
        <v>8.8619453927974708E-15</v>
      </c>
      <c r="F9" s="14" t="s">
        <v>86</v>
      </c>
      <c r="G9" s="2">
        <v>2</v>
      </c>
      <c r="H9" s="2">
        <v>112704577</v>
      </c>
      <c r="I9" s="8">
        <v>3.6726117194100901E-10</v>
      </c>
    </row>
    <row r="10" spans="1:9">
      <c r="A10" s="2" t="s">
        <v>3315</v>
      </c>
      <c r="B10" s="2">
        <v>20</v>
      </c>
      <c r="C10" s="2">
        <v>20</v>
      </c>
      <c r="D10" s="2">
        <v>7.5419065899873896</v>
      </c>
      <c r="E10" s="8">
        <v>4.6314946682226298E-14</v>
      </c>
      <c r="F10" s="14" t="s">
        <v>116</v>
      </c>
      <c r="G10" s="2">
        <v>2</v>
      </c>
      <c r="H10" s="2">
        <v>112814452</v>
      </c>
      <c r="I10" s="8">
        <v>9.597035889390819E-10</v>
      </c>
    </row>
    <row r="11" spans="1:9">
      <c r="A11" s="2" t="s">
        <v>3314</v>
      </c>
      <c r="B11" s="2">
        <v>33</v>
      </c>
      <c r="C11" s="2">
        <v>33</v>
      </c>
      <c r="D11" s="2">
        <v>-6.6922493164116803</v>
      </c>
      <c r="E11" s="8">
        <v>2.19766020495927E-11</v>
      </c>
      <c r="F11" s="14" t="s">
        <v>1658</v>
      </c>
      <c r="G11" s="2">
        <v>2</v>
      </c>
      <c r="H11" s="2">
        <v>112895793</v>
      </c>
      <c r="I11" s="8">
        <v>3.0358844348008202E-7</v>
      </c>
    </row>
    <row r="12" spans="1:9">
      <c r="A12" s="2" t="s">
        <v>3313</v>
      </c>
      <c r="B12" s="2">
        <v>16</v>
      </c>
      <c r="C12" s="2">
        <v>16</v>
      </c>
      <c r="D12" s="2">
        <v>-4.7585107169562999</v>
      </c>
      <c r="E12" s="8">
        <v>1.9502653969788698E-6</v>
      </c>
      <c r="F12" s="14" t="s">
        <v>1658</v>
      </c>
      <c r="G12" s="2">
        <v>2</v>
      </c>
      <c r="H12" s="2">
        <v>112895809</v>
      </c>
      <c r="I12" s="2">
        <v>1.6164774742859399E-2</v>
      </c>
    </row>
    <row r="13" spans="1:9">
      <c r="A13" s="2" t="s">
        <v>3312</v>
      </c>
      <c r="B13" s="2">
        <v>49</v>
      </c>
      <c r="C13" s="2">
        <v>49</v>
      </c>
      <c r="D13" s="2">
        <v>4.6943263004948896</v>
      </c>
      <c r="E13" s="8">
        <v>2.67486781988553E-6</v>
      </c>
      <c r="F13" s="14" t="s">
        <v>1658</v>
      </c>
      <c r="G13" s="2">
        <v>2</v>
      </c>
      <c r="H13" s="2">
        <v>112898493</v>
      </c>
      <c r="I13" s="2">
        <v>2.01551290228375E-2</v>
      </c>
    </row>
    <row r="14" spans="1:9">
      <c r="A14" s="2" t="s">
        <v>3311</v>
      </c>
      <c r="B14" s="2">
        <v>27</v>
      </c>
      <c r="C14" s="2">
        <v>27</v>
      </c>
      <c r="D14" s="2">
        <v>-7.5632174032180099</v>
      </c>
      <c r="E14" s="8">
        <v>3.9321956604622603E-14</v>
      </c>
      <c r="F14" s="14" t="s">
        <v>109</v>
      </c>
      <c r="G14" s="2">
        <v>6</v>
      </c>
      <c r="H14" s="2">
        <v>96969491</v>
      </c>
      <c r="I14" s="8">
        <v>9.597035889390819E-10</v>
      </c>
    </row>
    <row r="15" spans="1:9">
      <c r="A15" s="2" t="s">
        <v>3310</v>
      </c>
      <c r="B15" s="2">
        <v>96</v>
      </c>
      <c r="C15" s="2">
        <v>96</v>
      </c>
      <c r="D15" s="2">
        <v>-8.3028175483528397</v>
      </c>
      <c r="E15" s="8">
        <v>1.01670948880553E-16</v>
      </c>
      <c r="F15" s="14" t="s">
        <v>109</v>
      </c>
      <c r="G15" s="2">
        <v>6</v>
      </c>
      <c r="H15" s="2">
        <v>96969512</v>
      </c>
      <c r="I15" s="8">
        <v>8.42699659796463E-12</v>
      </c>
    </row>
    <row r="16" spans="1:9">
      <c r="A16" s="2" t="s">
        <v>3309</v>
      </c>
      <c r="B16" s="2">
        <v>26</v>
      </c>
      <c r="C16" s="2">
        <v>26</v>
      </c>
      <c r="D16" s="2">
        <v>5.3208898400328799</v>
      </c>
      <c r="E16" s="8">
        <v>1.03260918942968E-7</v>
      </c>
      <c r="F16" s="14" t="s">
        <v>3308</v>
      </c>
      <c r="G16" s="2">
        <v>7</v>
      </c>
      <c r="H16" s="2">
        <v>116889900</v>
      </c>
      <c r="I16" s="2">
        <v>1.06984765832349E-3</v>
      </c>
    </row>
    <row r="17" spans="1:9">
      <c r="A17" s="2" t="s">
        <v>3307</v>
      </c>
      <c r="B17" s="2">
        <v>6</v>
      </c>
      <c r="C17" s="2">
        <v>6</v>
      </c>
      <c r="D17" s="2">
        <v>-4.7604965903185699</v>
      </c>
      <c r="E17" s="8">
        <v>1.9311719717449501E-6</v>
      </c>
      <c r="F17" s="14" t="s">
        <v>66</v>
      </c>
      <c r="G17" s="2">
        <v>12</v>
      </c>
      <c r="H17" s="2">
        <v>57529389</v>
      </c>
      <c r="I17" s="2">
        <v>1.6164774742859399E-2</v>
      </c>
    </row>
    <row r="18" spans="1:9">
      <c r="A18" s="2" t="s">
        <v>3306</v>
      </c>
      <c r="B18" s="2">
        <v>23</v>
      </c>
      <c r="C18" s="2">
        <v>23</v>
      </c>
      <c r="D18" s="2">
        <v>4.6067953645558397</v>
      </c>
      <c r="E18" s="8">
        <v>4.0892206577224001E-6</v>
      </c>
      <c r="F18" s="14" t="s">
        <v>3305</v>
      </c>
      <c r="G18" s="2">
        <v>19</v>
      </c>
      <c r="H18" s="2">
        <v>5134118</v>
      </c>
      <c r="I18" s="2">
        <v>2.8244587851276801E-2</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B9C80-244F-C74B-9787-482EA1F2E3A5}">
  <dimension ref="A1:L17"/>
  <sheetViews>
    <sheetView zoomScaleNormal="100" workbookViewId="0"/>
  </sheetViews>
  <sheetFormatPr baseColWidth="10" defaultColWidth="8.83203125" defaultRowHeight="16"/>
  <cols>
    <col min="1" max="1" width="8.5" style="33" customWidth="1"/>
    <col min="2" max="2" width="17.33203125" style="33" customWidth="1"/>
    <col min="3" max="3" width="13.83203125" style="33" customWidth="1"/>
    <col min="4" max="4" width="14.1640625" style="33" customWidth="1"/>
    <col min="5" max="5" width="15" style="33" customWidth="1"/>
    <col min="6" max="6" width="11.33203125" style="72" customWidth="1"/>
    <col min="7" max="7" width="13.6640625" style="33" customWidth="1"/>
    <col min="8" max="8" width="62.5" style="33" bestFit="1" customWidth="1"/>
    <col min="9" max="9" width="13.1640625" style="33" customWidth="1"/>
    <col min="10" max="10" width="8" style="33" customWidth="1"/>
    <col min="11" max="11" width="8.83203125" style="33" customWidth="1"/>
    <col min="12" max="12" width="13.83203125" style="33" customWidth="1"/>
    <col min="13" max="16384" width="8.83203125" style="33"/>
  </cols>
  <sheetData>
    <row r="1" spans="1:12" ht="30" customHeight="1">
      <c r="A1" s="36" t="s">
        <v>4625</v>
      </c>
    </row>
    <row r="2" spans="1:12">
      <c r="A2" s="33" t="s">
        <v>4387</v>
      </c>
    </row>
    <row r="4" spans="1:12">
      <c r="A4" s="33" t="s">
        <v>3594</v>
      </c>
    </row>
    <row r="5" spans="1:12">
      <c r="A5" s="33" t="s">
        <v>3496</v>
      </c>
      <c r="B5" s="36"/>
    </row>
    <row r="6" spans="1:12" s="36" customFormat="1" ht="31.5" customHeight="1">
      <c r="A6" s="58" t="s">
        <v>3335</v>
      </c>
      <c r="B6" s="58" t="s">
        <v>3492</v>
      </c>
      <c r="C6" s="59" t="s">
        <v>3494</v>
      </c>
      <c r="D6" s="58" t="s">
        <v>3493</v>
      </c>
      <c r="E6" s="59" t="s">
        <v>3495</v>
      </c>
      <c r="F6" s="60" t="s">
        <v>3509</v>
      </c>
      <c r="G6" s="58" t="s">
        <v>3508</v>
      </c>
      <c r="H6" s="58" t="s">
        <v>3467</v>
      </c>
      <c r="I6" s="58" t="s">
        <v>1586</v>
      </c>
      <c r="J6" s="59" t="s">
        <v>3405</v>
      </c>
      <c r="K6" s="59" t="s">
        <v>3475</v>
      </c>
      <c r="L6" s="58" t="s">
        <v>3593</v>
      </c>
    </row>
    <row r="7" spans="1:12">
      <c r="A7" s="49">
        <v>10</v>
      </c>
      <c r="B7" s="86" t="s">
        <v>72</v>
      </c>
      <c r="C7" s="49">
        <v>96023077</v>
      </c>
      <c r="D7" s="86" t="s">
        <v>74</v>
      </c>
      <c r="E7" s="49">
        <v>96039597</v>
      </c>
      <c r="F7" s="87">
        <v>0.99908699999999995</v>
      </c>
      <c r="G7" s="88" t="s">
        <v>70</v>
      </c>
      <c r="H7" s="89" t="s">
        <v>3497</v>
      </c>
      <c r="I7" s="86" t="s">
        <v>1282</v>
      </c>
      <c r="J7" s="49">
        <v>17175</v>
      </c>
      <c r="K7" s="49">
        <v>51196</v>
      </c>
      <c r="L7" s="109">
        <v>18.350000000000001</v>
      </c>
    </row>
    <row r="8" spans="1:12">
      <c r="A8" s="49">
        <v>10</v>
      </c>
      <c r="B8" s="86" t="s">
        <v>72</v>
      </c>
      <c r="C8" s="49">
        <v>96023077</v>
      </c>
      <c r="D8" s="86" t="s">
        <v>74</v>
      </c>
      <c r="E8" s="49">
        <v>96039597</v>
      </c>
      <c r="F8" s="87">
        <v>0.99908699999999995</v>
      </c>
      <c r="G8" s="88" t="s">
        <v>70</v>
      </c>
      <c r="H8" s="89" t="s">
        <v>3498</v>
      </c>
      <c r="I8" s="86" t="s">
        <v>1282</v>
      </c>
      <c r="J8" s="49">
        <v>17175</v>
      </c>
      <c r="K8" s="49">
        <v>51196</v>
      </c>
      <c r="L8" s="109">
        <v>18.350000000000001</v>
      </c>
    </row>
    <row r="9" spans="1:12">
      <c r="A9" s="49">
        <v>10</v>
      </c>
      <c r="B9" s="86" t="s">
        <v>72</v>
      </c>
      <c r="C9" s="49">
        <v>96023077</v>
      </c>
      <c r="D9" s="86" t="s">
        <v>74</v>
      </c>
      <c r="E9" s="49">
        <v>96039597</v>
      </c>
      <c r="F9" s="87">
        <v>0.99908699999999995</v>
      </c>
      <c r="G9" s="88" t="s">
        <v>70</v>
      </c>
      <c r="H9" s="89" t="s">
        <v>3499</v>
      </c>
      <c r="I9" s="86" t="s">
        <v>1282</v>
      </c>
      <c r="J9" s="49">
        <v>17175</v>
      </c>
      <c r="K9" s="49">
        <v>51196</v>
      </c>
      <c r="L9" s="109">
        <v>18.350000000000001</v>
      </c>
    </row>
    <row r="10" spans="1:12">
      <c r="A10" s="49">
        <v>6</v>
      </c>
      <c r="B10" s="86" t="s">
        <v>79</v>
      </c>
      <c r="C10" s="49">
        <v>97061159</v>
      </c>
      <c r="D10" s="86" t="s">
        <v>1606</v>
      </c>
      <c r="E10" s="49">
        <v>97058553</v>
      </c>
      <c r="F10" s="87">
        <v>0.98495900000000003</v>
      </c>
      <c r="G10" s="88" t="s">
        <v>80</v>
      </c>
      <c r="H10" s="89" t="s">
        <v>3500</v>
      </c>
      <c r="I10" s="86" t="s">
        <v>1297</v>
      </c>
      <c r="J10" s="49">
        <v>17371</v>
      </c>
      <c r="K10" s="49">
        <v>9457</v>
      </c>
      <c r="L10" s="109">
        <v>23.5</v>
      </c>
    </row>
    <row r="11" spans="1:12">
      <c r="A11" s="49">
        <v>6</v>
      </c>
      <c r="B11" s="86" t="s">
        <v>79</v>
      </c>
      <c r="C11" s="49">
        <v>97061159</v>
      </c>
      <c r="D11" s="86" t="s">
        <v>1606</v>
      </c>
      <c r="E11" s="49">
        <v>97058553</v>
      </c>
      <c r="F11" s="87">
        <v>0.98495900000000003</v>
      </c>
      <c r="G11" s="88" t="s">
        <v>80</v>
      </c>
      <c r="H11" s="89" t="s">
        <v>3501</v>
      </c>
      <c r="I11" s="86" t="s">
        <v>1297</v>
      </c>
      <c r="J11" s="49">
        <v>17371</v>
      </c>
      <c r="K11" s="49">
        <v>9457</v>
      </c>
      <c r="L11" s="109">
        <v>23.5</v>
      </c>
    </row>
    <row r="12" spans="1:12">
      <c r="A12" s="49">
        <v>6</v>
      </c>
      <c r="B12" s="86" t="s">
        <v>79</v>
      </c>
      <c r="C12" s="49">
        <v>97061159</v>
      </c>
      <c r="D12" s="86" t="s">
        <v>1606</v>
      </c>
      <c r="E12" s="49">
        <v>97058553</v>
      </c>
      <c r="F12" s="87">
        <v>0.98495900000000003</v>
      </c>
      <c r="G12" s="88" t="s">
        <v>80</v>
      </c>
      <c r="H12" s="89" t="s">
        <v>3502</v>
      </c>
      <c r="I12" s="86" t="s">
        <v>1297</v>
      </c>
      <c r="J12" s="49">
        <v>17371</v>
      </c>
      <c r="K12" s="49">
        <v>9457</v>
      </c>
      <c r="L12" s="109">
        <v>23.5</v>
      </c>
    </row>
    <row r="13" spans="1:12">
      <c r="A13" s="49">
        <v>6</v>
      </c>
      <c r="B13" s="86" t="s">
        <v>79</v>
      </c>
      <c r="C13" s="49">
        <v>97061159</v>
      </c>
      <c r="D13" s="86" t="s">
        <v>1606</v>
      </c>
      <c r="E13" s="49">
        <v>97058553</v>
      </c>
      <c r="F13" s="87">
        <v>0.98495900000000003</v>
      </c>
      <c r="G13" s="88" t="s">
        <v>80</v>
      </c>
      <c r="H13" s="89" t="s">
        <v>3503</v>
      </c>
      <c r="I13" s="86" t="s">
        <v>1297</v>
      </c>
      <c r="J13" s="49">
        <v>17371</v>
      </c>
      <c r="K13" s="49">
        <v>9457</v>
      </c>
      <c r="L13" s="109">
        <v>23.5</v>
      </c>
    </row>
    <row r="14" spans="1:12">
      <c r="A14" s="49">
        <v>6</v>
      </c>
      <c r="B14" s="86" t="s">
        <v>79</v>
      </c>
      <c r="C14" s="49">
        <v>97061159</v>
      </c>
      <c r="D14" s="86" t="s">
        <v>1605</v>
      </c>
      <c r="E14" s="49">
        <v>97063522</v>
      </c>
      <c r="F14" s="87">
        <v>0.98925700000000005</v>
      </c>
      <c r="G14" s="88" t="s">
        <v>80</v>
      </c>
      <c r="H14" s="89" t="s">
        <v>3504</v>
      </c>
      <c r="I14" s="86" t="s">
        <v>1297</v>
      </c>
      <c r="J14" s="49">
        <v>17371</v>
      </c>
      <c r="K14" s="49">
        <v>9457</v>
      </c>
      <c r="L14" s="109">
        <v>15.52</v>
      </c>
    </row>
    <row r="15" spans="1:12">
      <c r="A15" s="49">
        <v>6</v>
      </c>
      <c r="B15" s="86" t="s">
        <v>79</v>
      </c>
      <c r="C15" s="49">
        <v>97061159</v>
      </c>
      <c r="D15" s="86" t="s">
        <v>1605</v>
      </c>
      <c r="E15" s="49">
        <v>97063522</v>
      </c>
      <c r="F15" s="87">
        <v>0.98925700000000005</v>
      </c>
      <c r="G15" s="88" t="s">
        <v>80</v>
      </c>
      <c r="H15" s="89" t="s">
        <v>3505</v>
      </c>
      <c r="I15" s="86" t="s">
        <v>1297</v>
      </c>
      <c r="J15" s="49">
        <v>17371</v>
      </c>
      <c r="K15" s="49">
        <v>9457</v>
      </c>
      <c r="L15" s="109">
        <v>15.52</v>
      </c>
    </row>
    <row r="16" spans="1:12">
      <c r="A16" s="49">
        <v>6</v>
      </c>
      <c r="B16" s="86" t="s">
        <v>79</v>
      </c>
      <c r="C16" s="49">
        <v>97061159</v>
      </c>
      <c r="D16" s="86" t="s">
        <v>1605</v>
      </c>
      <c r="E16" s="49">
        <v>97063522</v>
      </c>
      <c r="F16" s="87">
        <v>0.98925700000000005</v>
      </c>
      <c r="G16" s="88" t="s">
        <v>80</v>
      </c>
      <c r="H16" s="89" t="s">
        <v>3506</v>
      </c>
      <c r="I16" s="86" t="s">
        <v>1297</v>
      </c>
      <c r="J16" s="49">
        <v>17371</v>
      </c>
      <c r="K16" s="49">
        <v>9457</v>
      </c>
      <c r="L16" s="109">
        <v>15.52</v>
      </c>
    </row>
    <row r="17" spans="1:12">
      <c r="A17" s="49">
        <v>6</v>
      </c>
      <c r="B17" s="86" t="s">
        <v>79</v>
      </c>
      <c r="C17" s="49">
        <v>97061159</v>
      </c>
      <c r="D17" s="86" t="s">
        <v>1605</v>
      </c>
      <c r="E17" s="49">
        <v>97063522</v>
      </c>
      <c r="F17" s="87">
        <v>0.98925700000000005</v>
      </c>
      <c r="G17" s="88" t="s">
        <v>80</v>
      </c>
      <c r="H17" s="89" t="s">
        <v>3507</v>
      </c>
      <c r="I17" s="86" t="s">
        <v>1297</v>
      </c>
      <c r="J17" s="49">
        <v>17371</v>
      </c>
      <c r="K17" s="49">
        <v>9457</v>
      </c>
      <c r="L17" s="109">
        <v>15.52</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1B68D-0001-8042-8115-C10A430BFA29}">
  <dimension ref="A1:B77"/>
  <sheetViews>
    <sheetView workbookViewId="0">
      <selection activeCell="B26" sqref="B26"/>
    </sheetView>
  </sheetViews>
  <sheetFormatPr baseColWidth="10" defaultRowHeight="16"/>
  <cols>
    <col min="1" max="1" width="23.1640625" customWidth="1"/>
    <col min="2" max="2" width="94.5" customWidth="1"/>
  </cols>
  <sheetData>
    <row r="1" spans="1:2">
      <c r="A1" s="9" t="s">
        <v>4609</v>
      </c>
    </row>
    <row r="3" spans="1:2">
      <c r="A3" s="120" t="s">
        <v>4280</v>
      </c>
      <c r="B3" s="120" t="s">
        <v>65</v>
      </c>
    </row>
    <row r="4" spans="1:2">
      <c r="A4" t="s">
        <v>2737</v>
      </c>
      <c r="B4" t="s">
        <v>4281</v>
      </c>
    </row>
    <row r="5" spans="1:2">
      <c r="A5" t="s">
        <v>4282</v>
      </c>
      <c r="B5" t="s">
        <v>4283</v>
      </c>
    </row>
    <row r="6" spans="1:2">
      <c r="A6" t="s">
        <v>4284</v>
      </c>
      <c r="B6" t="s">
        <v>4285</v>
      </c>
    </row>
    <row r="7" spans="1:2">
      <c r="A7" t="s">
        <v>4145</v>
      </c>
      <c r="B7" t="s">
        <v>4378</v>
      </c>
    </row>
    <row r="8" spans="1:2">
      <c r="A8" t="s">
        <v>4286</v>
      </c>
      <c r="B8" t="s">
        <v>4287</v>
      </c>
    </row>
    <row r="9" spans="1:2">
      <c r="A9" t="s">
        <v>1651</v>
      </c>
      <c r="B9" t="s">
        <v>4288</v>
      </c>
    </row>
    <row r="10" spans="1:2">
      <c r="A10" t="s">
        <v>4289</v>
      </c>
      <c r="B10" t="s">
        <v>1589</v>
      </c>
    </row>
    <row r="11" spans="1:2">
      <c r="A11" t="s">
        <v>4290</v>
      </c>
      <c r="B11" t="s">
        <v>4291</v>
      </c>
    </row>
    <row r="12" spans="1:2">
      <c r="A12" t="s">
        <v>3325</v>
      </c>
      <c r="B12" t="s">
        <v>4292</v>
      </c>
    </row>
    <row r="13" spans="1:2">
      <c r="A13" t="s">
        <v>4293</v>
      </c>
      <c r="B13" t="s">
        <v>4294</v>
      </c>
    </row>
    <row r="14" spans="1:2">
      <c r="A14" t="s">
        <v>4295</v>
      </c>
      <c r="B14" t="s">
        <v>4296</v>
      </c>
    </row>
    <row r="15" spans="1:2">
      <c r="A15" t="s">
        <v>4655</v>
      </c>
      <c r="B15" t="s">
        <v>4654</v>
      </c>
    </row>
    <row r="16" spans="1:2">
      <c r="A16" t="s">
        <v>4297</v>
      </c>
      <c r="B16" t="s">
        <v>4298</v>
      </c>
    </row>
    <row r="17" spans="1:2">
      <c r="A17" t="s">
        <v>110</v>
      </c>
      <c r="B17" t="s">
        <v>4379</v>
      </c>
    </row>
    <row r="18" spans="1:2">
      <c r="A18" t="s">
        <v>1586</v>
      </c>
      <c r="B18" t="s">
        <v>4529</v>
      </c>
    </row>
    <row r="19" spans="1:2">
      <c r="A19" t="s">
        <v>1237</v>
      </c>
      <c r="B19" t="s">
        <v>4653</v>
      </c>
    </row>
    <row r="20" spans="1:2">
      <c r="A20" t="s">
        <v>4299</v>
      </c>
      <c r="B20" t="s">
        <v>4300</v>
      </c>
    </row>
    <row r="21" spans="1:2">
      <c r="A21" t="s">
        <v>4301</v>
      </c>
      <c r="B21" t="s">
        <v>4302</v>
      </c>
    </row>
    <row r="22" spans="1:2">
      <c r="A22" t="s">
        <v>4303</v>
      </c>
      <c r="B22" t="s">
        <v>4304</v>
      </c>
    </row>
    <row r="23" spans="1:2">
      <c r="A23" t="s">
        <v>1658</v>
      </c>
      <c r="B23" t="s">
        <v>4382</v>
      </c>
    </row>
    <row r="24" spans="1:2">
      <c r="A24" t="s">
        <v>3321</v>
      </c>
      <c r="B24" t="s">
        <v>4305</v>
      </c>
    </row>
    <row r="25" spans="1:2">
      <c r="A25" t="s">
        <v>80</v>
      </c>
      <c r="B25" t="s">
        <v>4377</v>
      </c>
    </row>
    <row r="26" spans="1:2">
      <c r="A26" t="s">
        <v>4306</v>
      </c>
      <c r="B26" t="s">
        <v>4307</v>
      </c>
    </row>
    <row r="27" spans="1:2">
      <c r="A27" t="s">
        <v>1712</v>
      </c>
      <c r="B27" t="s">
        <v>4308</v>
      </c>
    </row>
    <row r="28" spans="1:2">
      <c r="A28" t="s">
        <v>1661</v>
      </c>
      <c r="B28" t="s">
        <v>4309</v>
      </c>
    </row>
    <row r="29" spans="1:2">
      <c r="A29" t="s">
        <v>4310</v>
      </c>
      <c r="B29" t="s">
        <v>4311</v>
      </c>
    </row>
    <row r="30" spans="1:2">
      <c r="A30" t="s">
        <v>4312</v>
      </c>
      <c r="B30" t="s">
        <v>4313</v>
      </c>
    </row>
    <row r="31" spans="1:2">
      <c r="A31" t="s">
        <v>4314</v>
      </c>
      <c r="B31" t="s">
        <v>4315</v>
      </c>
    </row>
    <row r="32" spans="1:2">
      <c r="A32" t="s">
        <v>4316</v>
      </c>
      <c r="B32" t="s">
        <v>4317</v>
      </c>
    </row>
    <row r="33" spans="1:2">
      <c r="A33" t="s">
        <v>4318</v>
      </c>
      <c r="B33" t="s">
        <v>4319</v>
      </c>
    </row>
    <row r="34" spans="1:2">
      <c r="A34" t="s">
        <v>4320</v>
      </c>
      <c r="B34" t="s">
        <v>4321</v>
      </c>
    </row>
    <row r="35" spans="1:2">
      <c r="A35" t="s">
        <v>4322</v>
      </c>
      <c r="B35" t="s">
        <v>4323</v>
      </c>
    </row>
    <row r="36" spans="1:2">
      <c r="A36" t="s">
        <v>4324</v>
      </c>
      <c r="B36" t="s">
        <v>4325</v>
      </c>
    </row>
    <row r="37" spans="1:2">
      <c r="A37" t="s">
        <v>4326</v>
      </c>
      <c r="B37" t="s">
        <v>4327</v>
      </c>
    </row>
    <row r="38" spans="1:2">
      <c r="A38" t="s">
        <v>4328</v>
      </c>
      <c r="B38" t="s">
        <v>4329</v>
      </c>
    </row>
    <row r="39" spans="1:2">
      <c r="A39" t="s">
        <v>1596</v>
      </c>
      <c r="B39" t="s">
        <v>4330</v>
      </c>
    </row>
    <row r="40" spans="1:2">
      <c r="A40" t="s">
        <v>4331</v>
      </c>
      <c r="B40" t="s">
        <v>4389</v>
      </c>
    </row>
    <row r="41" spans="1:2">
      <c r="A41" t="s">
        <v>3305</v>
      </c>
      <c r="B41" t="s">
        <v>4383</v>
      </c>
    </row>
    <row r="42" spans="1:2">
      <c r="A42" t="s">
        <v>4332</v>
      </c>
      <c r="B42" t="s">
        <v>4333</v>
      </c>
    </row>
    <row r="43" spans="1:2">
      <c r="A43" t="s">
        <v>4334</v>
      </c>
      <c r="B43" t="s">
        <v>4335</v>
      </c>
    </row>
    <row r="44" spans="1:2">
      <c r="A44" t="s">
        <v>4336</v>
      </c>
      <c r="B44" t="s">
        <v>4337</v>
      </c>
    </row>
    <row r="45" spans="1:2">
      <c r="A45" t="s">
        <v>4338</v>
      </c>
      <c r="B45" t="s">
        <v>4339</v>
      </c>
    </row>
    <row r="46" spans="1:2">
      <c r="A46" t="s">
        <v>4340</v>
      </c>
      <c r="B46" t="s">
        <v>4341</v>
      </c>
    </row>
    <row r="47" spans="1:2">
      <c r="A47" t="s">
        <v>4342</v>
      </c>
      <c r="B47" t="s">
        <v>4384</v>
      </c>
    </row>
    <row r="48" spans="1:2">
      <c r="A48" t="s">
        <v>66</v>
      </c>
      <c r="B48" t="s">
        <v>4343</v>
      </c>
    </row>
    <row r="49" spans="1:2">
      <c r="A49" t="s">
        <v>4344</v>
      </c>
      <c r="B49" t="s">
        <v>4345</v>
      </c>
    </row>
    <row r="50" spans="1:2">
      <c r="A50" t="s">
        <v>4346</v>
      </c>
      <c r="B50" t="s">
        <v>4390</v>
      </c>
    </row>
    <row r="51" spans="1:2">
      <c r="A51" t="s">
        <v>86</v>
      </c>
      <c r="B51" t="s">
        <v>4376</v>
      </c>
    </row>
    <row r="52" spans="1:2">
      <c r="A52" t="s">
        <v>4347</v>
      </c>
      <c r="B52" t="s">
        <v>4348</v>
      </c>
    </row>
    <row r="53" spans="1:2">
      <c r="A53" t="s">
        <v>3326</v>
      </c>
      <c r="B53" t="s">
        <v>4300</v>
      </c>
    </row>
    <row r="54" spans="1:2">
      <c r="A54" t="s">
        <v>1595</v>
      </c>
      <c r="B54" t="s">
        <v>4349</v>
      </c>
    </row>
    <row r="55" spans="1:2">
      <c r="A55" t="s">
        <v>4350</v>
      </c>
      <c r="B55" t="s">
        <v>4351</v>
      </c>
    </row>
    <row r="56" spans="1:2">
      <c r="A56" t="s">
        <v>4352</v>
      </c>
      <c r="B56" t="s">
        <v>4353</v>
      </c>
    </row>
    <row r="57" spans="1:2">
      <c r="A57" t="s">
        <v>1585</v>
      </c>
      <c r="B57" t="s">
        <v>4652</v>
      </c>
    </row>
    <row r="58" spans="1:2">
      <c r="A58" t="s">
        <v>4354</v>
      </c>
      <c r="B58" t="s">
        <v>4355</v>
      </c>
    </row>
    <row r="59" spans="1:2">
      <c r="A59" t="s">
        <v>1583</v>
      </c>
      <c r="B59" t="s">
        <v>4356</v>
      </c>
    </row>
    <row r="60" spans="1:2">
      <c r="A60" t="s">
        <v>4357</v>
      </c>
      <c r="B60" t="s">
        <v>4358</v>
      </c>
    </row>
    <row r="61" spans="1:2">
      <c r="A61" t="s">
        <v>3913</v>
      </c>
      <c r="B61" t="s">
        <v>4651</v>
      </c>
    </row>
    <row r="62" spans="1:2">
      <c r="A62" t="s">
        <v>70</v>
      </c>
      <c r="B62" t="s">
        <v>4359</v>
      </c>
    </row>
    <row r="63" spans="1:2">
      <c r="A63" t="s">
        <v>4360</v>
      </c>
      <c r="B63" t="s">
        <v>4361</v>
      </c>
    </row>
    <row r="64" spans="1:2">
      <c r="A64" t="s">
        <v>4362</v>
      </c>
      <c r="B64" t="s">
        <v>4363</v>
      </c>
    </row>
    <row r="65" spans="1:2">
      <c r="A65" t="s">
        <v>4650</v>
      </c>
      <c r="B65" t="s">
        <v>4649</v>
      </c>
    </row>
    <row r="66" spans="1:2">
      <c r="A66" t="s">
        <v>114</v>
      </c>
      <c r="B66" t="s">
        <v>4364</v>
      </c>
    </row>
    <row r="67" spans="1:2">
      <c r="A67" t="s">
        <v>63</v>
      </c>
      <c r="B67" t="s">
        <v>4365</v>
      </c>
    </row>
    <row r="68" spans="1:2">
      <c r="A68" t="s">
        <v>1715</v>
      </c>
      <c r="B68" t="s">
        <v>4380</v>
      </c>
    </row>
    <row r="69" spans="1:2">
      <c r="A69" t="s">
        <v>4366</v>
      </c>
      <c r="B69" t="s">
        <v>4367</v>
      </c>
    </row>
    <row r="70" spans="1:2">
      <c r="A70" t="s">
        <v>3308</v>
      </c>
      <c r="B70" t="s">
        <v>4381</v>
      </c>
    </row>
    <row r="71" spans="1:2">
      <c r="A71" t="s">
        <v>116</v>
      </c>
      <c r="B71" t="s">
        <v>4368</v>
      </c>
    </row>
    <row r="72" spans="1:2">
      <c r="A72" t="s">
        <v>4369</v>
      </c>
      <c r="B72" t="s">
        <v>4370</v>
      </c>
    </row>
    <row r="73" spans="1:2">
      <c r="A73" t="s">
        <v>1713</v>
      </c>
      <c r="B73" t="s">
        <v>4385</v>
      </c>
    </row>
    <row r="74" spans="1:2">
      <c r="A74" t="s">
        <v>109</v>
      </c>
      <c r="B74" t="s">
        <v>4371</v>
      </c>
    </row>
    <row r="75" spans="1:2">
      <c r="A75" t="s">
        <v>4372</v>
      </c>
      <c r="B75" t="s">
        <v>4386</v>
      </c>
    </row>
    <row r="76" spans="1:2">
      <c r="A76" t="s">
        <v>77</v>
      </c>
      <c r="B76" t="s">
        <v>4373</v>
      </c>
    </row>
    <row r="77" spans="1:2">
      <c r="A77" t="s">
        <v>4374</v>
      </c>
      <c r="B77" t="s">
        <v>4375</v>
      </c>
    </row>
  </sheetData>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F9805-303C-7442-9142-E7F1D5F2E7D9}">
  <dimension ref="A1:O28"/>
  <sheetViews>
    <sheetView zoomScaleNormal="100" workbookViewId="0"/>
  </sheetViews>
  <sheetFormatPr baseColWidth="10" defaultColWidth="10.83203125" defaultRowHeight="16"/>
  <cols>
    <col min="1" max="1" width="25" style="2" customWidth="1"/>
    <col min="2" max="2" width="7.83203125" style="2" customWidth="1"/>
    <col min="3" max="3" width="13.83203125" style="2" customWidth="1"/>
    <col min="4" max="4" width="15" style="2" customWidth="1"/>
    <col min="5" max="5" width="15.6640625" style="2" customWidth="1"/>
    <col min="6" max="6" width="10.83203125" style="2"/>
    <col min="7" max="8" width="15.33203125" style="2" customWidth="1"/>
    <col min="9" max="9" width="17.1640625" style="2" customWidth="1"/>
    <col min="10" max="10" width="20.83203125" style="2" customWidth="1"/>
    <col min="11" max="16384" width="10.83203125" style="2"/>
  </cols>
  <sheetData>
    <row r="1" spans="1:15" ht="30" customHeight="1">
      <c r="A1" s="9" t="s">
        <v>4626</v>
      </c>
      <c r="J1" s="35"/>
    </row>
    <row r="3" spans="1:15">
      <c r="A3" s="2" t="s">
        <v>3514</v>
      </c>
    </row>
    <row r="4" spans="1:15">
      <c r="A4" s="2" t="s">
        <v>3468</v>
      </c>
    </row>
    <row r="5" spans="1:15">
      <c r="E5" s="171" t="s">
        <v>3327</v>
      </c>
      <c r="F5" s="171"/>
      <c r="G5" s="171"/>
      <c r="H5" s="171"/>
      <c r="I5" s="171"/>
    </row>
    <row r="6" spans="1:15" s="3" customFormat="1" ht="31.5" customHeight="1">
      <c r="A6" s="51" t="s">
        <v>1709</v>
      </c>
      <c r="B6" s="61" t="s">
        <v>3335</v>
      </c>
      <c r="C6" s="51" t="s">
        <v>3510</v>
      </c>
      <c r="D6" s="51" t="s">
        <v>1710</v>
      </c>
      <c r="E6" s="62" t="s">
        <v>1711</v>
      </c>
      <c r="F6" s="63" t="s">
        <v>1712</v>
      </c>
      <c r="G6" s="63" t="s">
        <v>1713</v>
      </c>
      <c r="H6" s="63" t="s">
        <v>3326</v>
      </c>
      <c r="I6" s="64" t="s">
        <v>3403</v>
      </c>
      <c r="J6" s="51" t="s">
        <v>1718</v>
      </c>
      <c r="M6" s="2"/>
      <c r="N6" s="2"/>
      <c r="O6" s="2"/>
    </row>
    <row r="7" spans="1:15">
      <c r="A7" s="2" t="s">
        <v>110</v>
      </c>
      <c r="B7" s="53">
        <v>1</v>
      </c>
      <c r="C7" s="2" t="s">
        <v>87</v>
      </c>
      <c r="D7" s="14" t="s">
        <v>110</v>
      </c>
      <c r="E7" s="65"/>
      <c r="F7" s="14"/>
      <c r="G7" s="14"/>
      <c r="H7" s="14" t="s">
        <v>110</v>
      </c>
      <c r="I7" s="66"/>
      <c r="L7" s="9"/>
    </row>
    <row r="8" spans="1:15">
      <c r="A8" s="2" t="s">
        <v>86</v>
      </c>
      <c r="B8" s="53">
        <v>2</v>
      </c>
      <c r="C8" s="2" t="s">
        <v>85</v>
      </c>
      <c r="D8" s="14" t="s">
        <v>86</v>
      </c>
      <c r="E8" s="65"/>
      <c r="F8" s="14" t="s">
        <v>86</v>
      </c>
      <c r="G8" s="14" t="s">
        <v>86</v>
      </c>
      <c r="H8" s="14" t="s">
        <v>86</v>
      </c>
      <c r="I8" s="66"/>
      <c r="J8" s="2" t="s">
        <v>1714</v>
      </c>
      <c r="L8" s="9"/>
    </row>
    <row r="9" spans="1:15">
      <c r="A9" s="2" t="s">
        <v>86</v>
      </c>
      <c r="B9" s="53">
        <v>2</v>
      </c>
      <c r="C9" s="2" t="s">
        <v>85</v>
      </c>
      <c r="D9" s="14"/>
      <c r="E9" s="65" t="s">
        <v>116</v>
      </c>
      <c r="F9" s="14" t="s">
        <v>116</v>
      </c>
      <c r="G9" s="14" t="s">
        <v>116</v>
      </c>
      <c r="H9" s="14" t="s">
        <v>116</v>
      </c>
      <c r="I9" s="66"/>
      <c r="L9" s="9"/>
    </row>
    <row r="10" spans="1:15">
      <c r="A10" s="2" t="s">
        <v>86</v>
      </c>
      <c r="B10" s="53">
        <v>2</v>
      </c>
      <c r="C10" s="2" t="s">
        <v>85</v>
      </c>
      <c r="D10" s="14"/>
      <c r="E10" s="65"/>
      <c r="F10" s="14"/>
      <c r="G10" s="14" t="s">
        <v>1658</v>
      </c>
      <c r="H10" s="14" t="s">
        <v>1658</v>
      </c>
      <c r="I10" s="66"/>
      <c r="J10" s="2" t="s">
        <v>1716</v>
      </c>
    </row>
    <row r="11" spans="1:15">
      <c r="A11" s="2" t="s">
        <v>86</v>
      </c>
      <c r="B11" s="53">
        <v>2</v>
      </c>
      <c r="C11" s="2" t="s">
        <v>85</v>
      </c>
      <c r="D11" s="14"/>
      <c r="E11" s="65" t="s">
        <v>1715</v>
      </c>
      <c r="F11" s="14"/>
      <c r="G11" s="14"/>
      <c r="H11" s="14"/>
      <c r="I11" s="66"/>
    </row>
    <row r="12" spans="1:15">
      <c r="A12" s="2" t="s">
        <v>1661</v>
      </c>
      <c r="B12" s="53">
        <v>2</v>
      </c>
      <c r="C12" s="2" t="s">
        <v>82</v>
      </c>
      <c r="D12" s="14" t="s">
        <v>1661</v>
      </c>
      <c r="E12" s="65"/>
      <c r="F12" s="14" t="s">
        <v>114</v>
      </c>
      <c r="G12" s="14" t="s">
        <v>114</v>
      </c>
      <c r="H12" s="14"/>
      <c r="I12" s="66"/>
    </row>
    <row r="13" spans="1:15">
      <c r="A13" s="2" t="s">
        <v>80</v>
      </c>
      <c r="B13" s="53">
        <v>6</v>
      </c>
      <c r="C13" s="2" t="s">
        <v>79</v>
      </c>
      <c r="D13" s="14" t="s">
        <v>80</v>
      </c>
      <c r="E13" s="65"/>
      <c r="F13" s="14"/>
      <c r="G13" s="14"/>
      <c r="H13" s="14"/>
      <c r="I13" s="66" t="s">
        <v>80</v>
      </c>
    </row>
    <row r="14" spans="1:15">
      <c r="A14" s="2" t="s">
        <v>80</v>
      </c>
      <c r="B14" s="53">
        <v>6</v>
      </c>
      <c r="C14" s="2" t="s">
        <v>79</v>
      </c>
      <c r="D14" s="14"/>
      <c r="E14" s="65" t="s">
        <v>109</v>
      </c>
      <c r="F14" s="14"/>
      <c r="G14" s="14" t="s">
        <v>109</v>
      </c>
      <c r="H14" s="14" t="s">
        <v>109</v>
      </c>
      <c r="I14" s="66"/>
    </row>
    <row r="15" spans="1:15">
      <c r="A15" s="2" t="s">
        <v>80</v>
      </c>
      <c r="B15" s="53">
        <v>6</v>
      </c>
      <c r="C15" s="2" t="s">
        <v>79</v>
      </c>
      <c r="D15" s="14"/>
      <c r="E15" s="65"/>
      <c r="F15" s="14" t="s">
        <v>1700</v>
      </c>
      <c r="G15" s="14"/>
      <c r="H15" s="14"/>
      <c r="I15" s="66"/>
      <c r="J15" s="2" t="s">
        <v>1716</v>
      </c>
    </row>
    <row r="16" spans="1:15">
      <c r="A16" s="2" t="s">
        <v>80</v>
      </c>
      <c r="B16" s="53">
        <v>6</v>
      </c>
      <c r="C16" s="2" t="s">
        <v>79</v>
      </c>
      <c r="D16" s="14"/>
      <c r="E16" s="65"/>
      <c r="F16" s="14" t="s">
        <v>1697</v>
      </c>
      <c r="G16" s="14"/>
      <c r="H16" s="14"/>
      <c r="I16" s="66"/>
    </row>
    <row r="17" spans="1:10">
      <c r="A17" s="2" t="s">
        <v>77</v>
      </c>
      <c r="B17" s="53">
        <v>7</v>
      </c>
      <c r="C17" s="2" t="s">
        <v>76</v>
      </c>
      <c r="D17" s="14" t="s">
        <v>77</v>
      </c>
      <c r="E17" s="65"/>
      <c r="F17" s="14"/>
      <c r="G17" s="14"/>
      <c r="H17" s="14"/>
      <c r="I17" s="66"/>
      <c r="J17" s="2" t="s">
        <v>1717</v>
      </c>
    </row>
    <row r="18" spans="1:10">
      <c r="A18" s="2" t="s">
        <v>77</v>
      </c>
      <c r="B18" s="53">
        <v>7</v>
      </c>
      <c r="C18" s="2" t="s">
        <v>76</v>
      </c>
      <c r="D18" s="14"/>
      <c r="E18" s="65"/>
      <c r="F18" s="14" t="s">
        <v>1651</v>
      </c>
      <c r="G18" s="14" t="s">
        <v>1651</v>
      </c>
      <c r="H18" s="14"/>
      <c r="I18" s="66"/>
      <c r="J18" s="2" t="s">
        <v>1714</v>
      </c>
    </row>
    <row r="19" spans="1:10">
      <c r="A19" s="2" t="s">
        <v>77</v>
      </c>
      <c r="B19" s="53">
        <v>7</v>
      </c>
      <c r="C19" s="2" t="s">
        <v>76</v>
      </c>
      <c r="D19" s="14"/>
      <c r="E19" s="65"/>
      <c r="F19" s="14" t="s">
        <v>1694</v>
      </c>
      <c r="G19" s="14"/>
      <c r="H19" s="14"/>
      <c r="I19" s="66"/>
      <c r="J19" s="2" t="s">
        <v>1717</v>
      </c>
    </row>
    <row r="20" spans="1:10">
      <c r="A20" s="2" t="s">
        <v>77</v>
      </c>
      <c r="B20" s="53">
        <v>7</v>
      </c>
      <c r="C20" s="2" t="s">
        <v>76</v>
      </c>
      <c r="D20" s="14"/>
      <c r="E20" s="65"/>
      <c r="F20" s="14"/>
      <c r="G20" s="14"/>
      <c r="H20" s="14" t="s">
        <v>3308</v>
      </c>
      <c r="I20" s="66"/>
    </row>
    <row r="21" spans="1:10">
      <c r="A21" s="2" t="s">
        <v>70</v>
      </c>
      <c r="B21" s="53">
        <v>10</v>
      </c>
      <c r="C21" s="2" t="s">
        <v>72</v>
      </c>
      <c r="D21" s="14" t="s">
        <v>70</v>
      </c>
      <c r="E21" s="65"/>
      <c r="F21" s="14"/>
      <c r="G21" s="14"/>
      <c r="H21" s="14"/>
      <c r="I21" s="66" t="s">
        <v>70</v>
      </c>
    </row>
    <row r="22" spans="1:10">
      <c r="A22" s="2" t="s">
        <v>66</v>
      </c>
      <c r="B22" s="53">
        <v>12</v>
      </c>
      <c r="C22" s="2" t="s">
        <v>69</v>
      </c>
      <c r="D22" s="14" t="s">
        <v>66</v>
      </c>
      <c r="E22" s="65" t="s">
        <v>66</v>
      </c>
      <c r="F22" s="14"/>
      <c r="G22" s="14"/>
      <c r="H22" s="14" t="s">
        <v>66</v>
      </c>
      <c r="I22" s="66"/>
      <c r="J22" s="2" t="s">
        <v>1717</v>
      </c>
    </row>
    <row r="23" spans="1:10">
      <c r="A23" s="2" t="s">
        <v>3328</v>
      </c>
      <c r="B23" s="53">
        <v>1</v>
      </c>
      <c r="C23" s="2" t="s">
        <v>64</v>
      </c>
      <c r="E23" s="65"/>
      <c r="F23" s="14"/>
      <c r="G23" s="14" t="s">
        <v>111</v>
      </c>
      <c r="H23" s="14"/>
      <c r="I23" s="66"/>
      <c r="J23" s="2" t="s">
        <v>1717</v>
      </c>
    </row>
    <row r="24" spans="1:10">
      <c r="A24" s="2" t="s">
        <v>3328</v>
      </c>
      <c r="B24" s="53">
        <v>1</v>
      </c>
      <c r="C24" s="2" t="s">
        <v>64</v>
      </c>
      <c r="E24" s="65"/>
      <c r="F24" s="14"/>
      <c r="G24" s="14" t="s">
        <v>112</v>
      </c>
      <c r="H24" s="14"/>
      <c r="I24" s="66"/>
      <c r="J24" s="2" t="s">
        <v>1717</v>
      </c>
    </row>
    <row r="25" spans="1:10">
      <c r="A25" s="2" t="s">
        <v>3328</v>
      </c>
      <c r="B25" s="53">
        <v>1</v>
      </c>
      <c r="C25" s="2" t="s">
        <v>64</v>
      </c>
      <c r="E25" s="65"/>
      <c r="F25" s="14"/>
      <c r="G25" s="14"/>
      <c r="H25" s="14" t="s">
        <v>3319</v>
      </c>
      <c r="I25" s="66"/>
      <c r="J25" s="2" t="s">
        <v>1716</v>
      </c>
    </row>
    <row r="26" spans="1:10">
      <c r="A26" s="2" t="s">
        <v>3328</v>
      </c>
      <c r="B26" s="53">
        <v>17</v>
      </c>
      <c r="C26" s="2" t="s">
        <v>64</v>
      </c>
      <c r="E26" s="65"/>
      <c r="F26" s="14" t="s">
        <v>1663</v>
      </c>
      <c r="G26" s="14"/>
      <c r="H26" s="14"/>
      <c r="I26" s="66"/>
      <c r="J26" s="2" t="s">
        <v>1714</v>
      </c>
    </row>
    <row r="27" spans="1:10">
      <c r="A27" s="2" t="s">
        <v>3328</v>
      </c>
      <c r="B27" s="53">
        <v>19</v>
      </c>
      <c r="C27" s="2" t="s">
        <v>64</v>
      </c>
      <c r="E27" s="65"/>
      <c r="F27" s="14"/>
      <c r="G27" s="14"/>
      <c r="H27" s="14" t="s">
        <v>3305</v>
      </c>
      <c r="I27" s="66"/>
    </row>
    <row r="28" spans="1:10">
      <c r="E28" s="67"/>
      <c r="F28" s="68"/>
      <c r="G28" s="68"/>
      <c r="H28" s="68"/>
      <c r="I28" s="69"/>
    </row>
  </sheetData>
  <mergeCells count="1">
    <mergeCell ref="E5:I5"/>
  </mergeCells>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3448-D3D6-7042-9C50-64B6E851924C}">
  <dimension ref="A1:H60"/>
  <sheetViews>
    <sheetView zoomScaleNormal="100" workbookViewId="0">
      <selection activeCell="A3" sqref="A3"/>
    </sheetView>
  </sheetViews>
  <sheetFormatPr baseColWidth="10" defaultColWidth="10.83203125" defaultRowHeight="16"/>
  <cols>
    <col min="1" max="1" width="42.5" style="2" customWidth="1"/>
    <col min="2" max="2" width="11.6640625" style="2" customWidth="1"/>
    <col min="3" max="3" width="16.5" style="2" customWidth="1"/>
    <col min="4" max="4" width="15.5" style="2" customWidth="1"/>
    <col min="5" max="5" width="27" style="2" customWidth="1"/>
    <col min="6" max="6" width="112" style="2" customWidth="1"/>
    <col min="7" max="7" width="93.5" style="2" customWidth="1"/>
    <col min="8" max="16384" width="10.83203125" style="2"/>
  </cols>
  <sheetData>
    <row r="1" spans="1:8" ht="30" customHeight="1">
      <c r="A1" s="9" t="s">
        <v>4627</v>
      </c>
    </row>
    <row r="2" spans="1:8">
      <c r="A2" s="2" t="s">
        <v>4658</v>
      </c>
      <c r="H2" s="2" t="s">
        <v>1820</v>
      </c>
    </row>
    <row r="3" spans="1:8">
      <c r="A3" s="2" t="s">
        <v>3558</v>
      </c>
      <c r="H3" s="2" t="s">
        <v>1820</v>
      </c>
    </row>
    <row r="4" spans="1:8">
      <c r="H4" s="2" t="s">
        <v>1820</v>
      </c>
    </row>
    <row r="5" spans="1:8">
      <c r="A5" s="2" t="s">
        <v>3534</v>
      </c>
      <c r="H5" s="2" t="s">
        <v>1820</v>
      </c>
    </row>
    <row r="6" spans="1:8" ht="31.5" customHeight="1">
      <c r="A6" s="9" t="s">
        <v>3465</v>
      </c>
      <c r="B6" s="9" t="s">
        <v>3511</v>
      </c>
      <c r="C6" s="9" t="s">
        <v>3512</v>
      </c>
      <c r="D6" s="9" t="s">
        <v>3555</v>
      </c>
      <c r="E6" s="9" t="s">
        <v>3559</v>
      </c>
      <c r="F6" s="9" t="s">
        <v>3378</v>
      </c>
      <c r="H6" s="2" t="s">
        <v>1820</v>
      </c>
    </row>
    <row r="7" spans="1:8">
      <c r="A7" s="2" t="s">
        <v>1172</v>
      </c>
      <c r="B7" s="2">
        <v>3024</v>
      </c>
      <c r="C7" s="2">
        <v>4</v>
      </c>
      <c r="D7" s="2">
        <v>0.43428020469568601</v>
      </c>
      <c r="E7" s="2">
        <v>1</v>
      </c>
      <c r="F7" s="14" t="s">
        <v>3464</v>
      </c>
      <c r="H7" s="2" t="s">
        <v>1820</v>
      </c>
    </row>
    <row r="8" spans="1:8">
      <c r="A8" s="2" t="s">
        <v>3463</v>
      </c>
      <c r="B8" s="2">
        <v>2847</v>
      </c>
      <c r="C8" s="2">
        <v>5</v>
      </c>
      <c r="D8" s="2">
        <v>0.19502649837942501</v>
      </c>
      <c r="E8" s="2">
        <v>1</v>
      </c>
      <c r="F8" s="14" t="s">
        <v>3462</v>
      </c>
      <c r="H8" s="2" t="s">
        <v>1820</v>
      </c>
    </row>
    <row r="9" spans="1:8">
      <c r="A9" s="2" t="s">
        <v>1210</v>
      </c>
      <c r="B9" s="2">
        <v>4221</v>
      </c>
      <c r="C9" s="2">
        <v>8</v>
      </c>
      <c r="D9" s="2">
        <v>7.1723256753937398E-2</v>
      </c>
      <c r="E9" s="2">
        <v>1</v>
      </c>
      <c r="F9" s="14" t="s">
        <v>3461</v>
      </c>
      <c r="H9" s="2" t="s">
        <v>1820</v>
      </c>
    </row>
    <row r="10" spans="1:8">
      <c r="A10" s="2" t="s">
        <v>1212</v>
      </c>
      <c r="B10" s="2">
        <v>3444</v>
      </c>
      <c r="C10" s="2">
        <v>10</v>
      </c>
      <c r="D10" s="2">
        <v>1.7203967505055901E-3</v>
      </c>
      <c r="E10" s="2">
        <v>9.2901424527301907E-2</v>
      </c>
      <c r="F10" s="14" t="s">
        <v>3460</v>
      </c>
      <c r="H10" s="2" t="s">
        <v>1820</v>
      </c>
    </row>
    <row r="11" spans="1:8">
      <c r="A11" s="2" t="s">
        <v>1224</v>
      </c>
      <c r="B11" s="2">
        <v>2472</v>
      </c>
      <c r="C11" s="2">
        <v>8</v>
      </c>
      <c r="D11" s="2">
        <v>3.2330816125588102E-3</v>
      </c>
      <c r="E11" s="2">
        <v>0.17458640707817599</v>
      </c>
      <c r="F11" s="14" t="s">
        <v>3459</v>
      </c>
      <c r="H11" s="2" t="s">
        <v>1820</v>
      </c>
    </row>
    <row r="12" spans="1:8">
      <c r="A12" s="2" t="s">
        <v>1218</v>
      </c>
      <c r="B12" s="2">
        <v>3940</v>
      </c>
      <c r="C12" s="2">
        <v>13</v>
      </c>
      <c r="D12" s="8">
        <v>3.8531316459529298E-5</v>
      </c>
      <c r="E12" s="2">
        <v>2.0806910888145798E-3</v>
      </c>
      <c r="F12" s="14" t="s">
        <v>3458</v>
      </c>
      <c r="H12" s="2" t="s">
        <v>1820</v>
      </c>
    </row>
    <row r="13" spans="1:8">
      <c r="A13" s="2" t="s">
        <v>1221</v>
      </c>
      <c r="B13" s="2">
        <v>833</v>
      </c>
      <c r="C13" s="2">
        <v>1</v>
      </c>
      <c r="D13" s="2">
        <v>0.60992522257580295</v>
      </c>
      <c r="E13" s="2">
        <v>1</v>
      </c>
      <c r="F13" s="14" t="s">
        <v>112</v>
      </c>
      <c r="H13" s="2" t="s">
        <v>1820</v>
      </c>
    </row>
    <row r="14" spans="1:8">
      <c r="A14" s="2" t="s">
        <v>103</v>
      </c>
      <c r="B14" s="2">
        <v>8497</v>
      </c>
      <c r="C14" s="2">
        <v>15</v>
      </c>
      <c r="D14" s="2">
        <v>1.0178269898420101E-2</v>
      </c>
      <c r="E14" s="2">
        <v>0.54962657451468599</v>
      </c>
      <c r="F14" s="14" t="s">
        <v>3457</v>
      </c>
      <c r="H14" s="2" t="s">
        <v>1820</v>
      </c>
    </row>
    <row r="15" spans="1:8">
      <c r="A15" s="2" t="s">
        <v>3456</v>
      </c>
      <c r="B15" s="2">
        <v>7935</v>
      </c>
      <c r="C15" s="2">
        <v>12</v>
      </c>
      <c r="D15" s="2">
        <v>0.10834017790578999</v>
      </c>
      <c r="E15" s="2">
        <v>1</v>
      </c>
      <c r="F15" s="14" t="s">
        <v>3455</v>
      </c>
      <c r="H15" s="2" t="s">
        <v>1820</v>
      </c>
    </row>
    <row r="16" spans="1:8">
      <c r="A16" s="2" t="s">
        <v>3454</v>
      </c>
      <c r="B16" s="2">
        <v>7938</v>
      </c>
      <c r="C16" s="2">
        <v>13</v>
      </c>
      <c r="D16" s="2">
        <v>4.6217980279044599E-2</v>
      </c>
      <c r="E16" s="2">
        <v>1</v>
      </c>
      <c r="F16" s="14" t="s">
        <v>3453</v>
      </c>
      <c r="H16" s="2" t="s">
        <v>1820</v>
      </c>
    </row>
    <row r="17" spans="1:8">
      <c r="A17" s="2" t="s">
        <v>96</v>
      </c>
      <c r="B17" s="2">
        <v>6680</v>
      </c>
      <c r="C17" s="2">
        <v>11</v>
      </c>
      <c r="D17" s="2">
        <v>7.5406478446407396E-2</v>
      </c>
      <c r="E17" s="2">
        <v>1</v>
      </c>
      <c r="F17" s="14" t="s">
        <v>3452</v>
      </c>
      <c r="H17" s="2" t="s">
        <v>1820</v>
      </c>
    </row>
    <row r="18" spans="1:8">
      <c r="A18" s="2" t="s">
        <v>102</v>
      </c>
      <c r="B18" s="2">
        <v>6590</v>
      </c>
      <c r="C18" s="2">
        <v>13</v>
      </c>
      <c r="D18" s="2">
        <v>8.6411365146143709E-3</v>
      </c>
      <c r="E18" s="2">
        <v>0.46662137178917601</v>
      </c>
      <c r="F18" s="14" t="s">
        <v>3451</v>
      </c>
      <c r="H18" s="2" t="s">
        <v>1820</v>
      </c>
    </row>
    <row r="19" spans="1:8">
      <c r="A19" s="2" t="s">
        <v>104</v>
      </c>
      <c r="B19" s="2">
        <v>7175</v>
      </c>
      <c r="C19" s="2">
        <v>12</v>
      </c>
      <c r="D19" s="2">
        <v>5.2129357267206702E-2</v>
      </c>
      <c r="E19" s="2">
        <v>1</v>
      </c>
      <c r="F19" s="14" t="s">
        <v>3450</v>
      </c>
      <c r="H19" s="2" t="s">
        <v>1820</v>
      </c>
    </row>
    <row r="20" spans="1:8">
      <c r="A20" s="2" t="s">
        <v>3449</v>
      </c>
      <c r="B20" s="2">
        <v>6912</v>
      </c>
      <c r="C20" s="2">
        <v>13</v>
      </c>
      <c r="D20" s="2">
        <v>1.35408791752412E-2</v>
      </c>
      <c r="E20" s="2">
        <v>0.731207475463025</v>
      </c>
      <c r="F20" s="14" t="s">
        <v>3448</v>
      </c>
      <c r="H20" s="2" t="s">
        <v>1820</v>
      </c>
    </row>
    <row r="21" spans="1:8">
      <c r="A21" s="2" t="s">
        <v>100</v>
      </c>
      <c r="B21" s="2">
        <v>8414</v>
      </c>
      <c r="C21" s="2">
        <v>14</v>
      </c>
      <c r="D21" s="2">
        <v>2.8860010322584999E-2</v>
      </c>
      <c r="E21" s="2">
        <v>1</v>
      </c>
      <c r="F21" s="14" t="s">
        <v>3447</v>
      </c>
      <c r="H21" s="2" t="s">
        <v>1820</v>
      </c>
    </row>
    <row r="22" spans="1:8">
      <c r="A22" s="2" t="s">
        <v>93</v>
      </c>
      <c r="B22" s="2">
        <v>7340</v>
      </c>
      <c r="C22" s="2">
        <v>13</v>
      </c>
      <c r="D22" s="2">
        <v>2.3415390907227399E-2</v>
      </c>
      <c r="E22" s="2">
        <v>1</v>
      </c>
      <c r="F22" s="14" t="s">
        <v>3446</v>
      </c>
      <c r="H22" s="2" t="s">
        <v>1820</v>
      </c>
    </row>
    <row r="23" spans="1:8">
      <c r="A23" s="2" t="s">
        <v>3445</v>
      </c>
      <c r="B23" s="2">
        <v>7698</v>
      </c>
      <c r="C23" s="2">
        <v>12</v>
      </c>
      <c r="D23" s="2">
        <v>8.7582333580221799E-2</v>
      </c>
      <c r="E23" s="2">
        <v>1</v>
      </c>
      <c r="F23" s="14" t="s">
        <v>3444</v>
      </c>
      <c r="H23" s="2" t="s">
        <v>1820</v>
      </c>
    </row>
    <row r="24" spans="1:8">
      <c r="A24" s="2" t="s">
        <v>3443</v>
      </c>
      <c r="B24" s="2">
        <v>8495</v>
      </c>
      <c r="C24" s="2">
        <v>12</v>
      </c>
      <c r="D24" s="2">
        <v>0.17019711744108901</v>
      </c>
      <c r="E24" s="2">
        <v>1</v>
      </c>
      <c r="F24" s="14" t="s">
        <v>3442</v>
      </c>
      <c r="H24" s="2" t="s">
        <v>1820</v>
      </c>
    </row>
    <row r="25" spans="1:8">
      <c r="A25" s="2" t="s">
        <v>3441</v>
      </c>
      <c r="B25" s="2">
        <v>6207</v>
      </c>
      <c r="C25" s="2">
        <v>11</v>
      </c>
      <c r="D25" s="2">
        <v>4.55274401059831E-2</v>
      </c>
      <c r="E25" s="2">
        <v>1</v>
      </c>
      <c r="F25" s="14" t="s">
        <v>3440</v>
      </c>
      <c r="H25" s="2" t="s">
        <v>1820</v>
      </c>
    </row>
    <row r="26" spans="1:8">
      <c r="A26" s="2" t="s">
        <v>98</v>
      </c>
      <c r="B26" s="2">
        <v>7817</v>
      </c>
      <c r="C26" s="2">
        <v>16</v>
      </c>
      <c r="D26" s="2">
        <v>8.6785968844135298E-4</v>
      </c>
      <c r="E26" s="2">
        <v>4.68644231758331E-2</v>
      </c>
      <c r="F26" s="14" t="s">
        <v>3439</v>
      </c>
      <c r="H26" s="2" t="s">
        <v>1820</v>
      </c>
    </row>
    <row r="27" spans="1:8">
      <c r="A27" s="2" t="s">
        <v>1196</v>
      </c>
      <c r="B27" s="2">
        <v>2359</v>
      </c>
      <c r="C27" s="2">
        <v>5</v>
      </c>
      <c r="D27" s="2">
        <v>0.108531667317393</v>
      </c>
      <c r="E27" s="2">
        <v>1</v>
      </c>
      <c r="F27" s="14" t="s">
        <v>3438</v>
      </c>
      <c r="H27" s="2" t="s">
        <v>1820</v>
      </c>
    </row>
    <row r="28" spans="1:8">
      <c r="A28" s="2" t="s">
        <v>3400</v>
      </c>
      <c r="B28" s="2">
        <v>5428</v>
      </c>
      <c r="C28" s="2">
        <v>8</v>
      </c>
      <c r="D28" s="2">
        <v>0.22597166846382</v>
      </c>
      <c r="E28" s="2">
        <v>1</v>
      </c>
      <c r="F28" s="14" t="s">
        <v>3437</v>
      </c>
      <c r="H28" s="2" t="s">
        <v>1820</v>
      </c>
    </row>
    <row r="29" spans="1:8">
      <c r="A29" s="2" t="s">
        <v>1219</v>
      </c>
      <c r="B29" s="2">
        <v>5943</v>
      </c>
      <c r="C29" s="2">
        <v>7</v>
      </c>
      <c r="D29" s="2">
        <v>0.49971499070741998</v>
      </c>
      <c r="E29" s="2">
        <v>1</v>
      </c>
      <c r="F29" s="14" t="s">
        <v>3436</v>
      </c>
      <c r="H29" s="2" t="s">
        <v>1820</v>
      </c>
    </row>
    <row r="30" spans="1:8">
      <c r="A30" s="2" t="s">
        <v>1185</v>
      </c>
      <c r="B30" s="2">
        <v>191</v>
      </c>
      <c r="C30" s="2">
        <v>1</v>
      </c>
      <c r="D30" s="2">
        <v>0.19101663471931299</v>
      </c>
      <c r="E30" s="2">
        <v>1</v>
      </c>
      <c r="F30" s="14" t="s">
        <v>3305</v>
      </c>
      <c r="H30" s="2" t="s">
        <v>1820</v>
      </c>
    </row>
    <row r="31" spans="1:8">
      <c r="A31" s="2" t="s">
        <v>1233</v>
      </c>
      <c r="B31" s="2">
        <v>1746</v>
      </c>
      <c r="C31" s="2">
        <v>1</v>
      </c>
      <c r="D31" s="2">
        <v>0.86824933448667896</v>
      </c>
      <c r="E31" s="2">
        <v>1</v>
      </c>
      <c r="F31" s="14" t="s">
        <v>3305</v>
      </c>
      <c r="H31" s="2" t="s">
        <v>1820</v>
      </c>
    </row>
    <row r="32" spans="1:8">
      <c r="A32" s="2" t="s">
        <v>1072</v>
      </c>
      <c r="B32" s="2">
        <v>2807</v>
      </c>
      <c r="C32" s="2">
        <v>2</v>
      </c>
      <c r="D32" s="2">
        <v>0.83894136488148296</v>
      </c>
      <c r="E32" s="2">
        <v>1</v>
      </c>
      <c r="F32" s="14" t="s">
        <v>3435</v>
      </c>
      <c r="H32" s="2" t="s">
        <v>1820</v>
      </c>
    </row>
    <row r="33" spans="1:8">
      <c r="A33" s="2" t="s">
        <v>1228</v>
      </c>
      <c r="B33" s="2">
        <v>2542</v>
      </c>
      <c r="C33" s="2">
        <v>6</v>
      </c>
      <c r="D33" s="2">
        <v>5.0939757814850099E-2</v>
      </c>
      <c r="E33" s="2">
        <v>1</v>
      </c>
      <c r="F33" s="14" t="s">
        <v>3434</v>
      </c>
      <c r="H33" s="2" t="s">
        <v>1820</v>
      </c>
    </row>
    <row r="34" spans="1:8">
      <c r="A34" s="2" t="s">
        <v>1189</v>
      </c>
      <c r="B34" s="2">
        <v>2434</v>
      </c>
      <c r="C34" s="2">
        <v>6</v>
      </c>
      <c r="D34" s="2">
        <v>4.2400185140140302E-2</v>
      </c>
      <c r="E34" s="2">
        <v>1</v>
      </c>
      <c r="F34" s="14" t="s">
        <v>3433</v>
      </c>
      <c r="H34" s="2" t="s">
        <v>1820</v>
      </c>
    </row>
    <row r="35" spans="1:8">
      <c r="A35" s="2" t="s">
        <v>1180</v>
      </c>
      <c r="B35" s="2">
        <v>4906</v>
      </c>
      <c r="C35" s="2">
        <v>6</v>
      </c>
      <c r="D35" s="2">
        <v>0.46699670759891698</v>
      </c>
      <c r="E35" s="2">
        <v>1</v>
      </c>
      <c r="F35" s="14" t="s">
        <v>3432</v>
      </c>
      <c r="H35" s="2" t="s">
        <v>1820</v>
      </c>
    </row>
    <row r="36" spans="1:8">
      <c r="A36" s="2" t="s">
        <v>1136</v>
      </c>
      <c r="B36" s="2">
        <v>2638</v>
      </c>
      <c r="C36" s="2">
        <v>4</v>
      </c>
      <c r="D36" s="2">
        <v>0.330635741596429</v>
      </c>
      <c r="E36" s="2">
        <v>1</v>
      </c>
      <c r="F36" s="14" t="s">
        <v>3431</v>
      </c>
      <c r="H36" s="2" t="s">
        <v>1820</v>
      </c>
    </row>
    <row r="37" spans="1:8">
      <c r="A37" s="2" t="s">
        <v>1182</v>
      </c>
      <c r="B37" s="2">
        <v>457</v>
      </c>
      <c r="C37" s="2">
        <v>0</v>
      </c>
      <c r="D37" s="2">
        <v>1</v>
      </c>
      <c r="E37" s="2">
        <v>1</v>
      </c>
      <c r="F37" s="14"/>
      <c r="H37" s="2" t="s">
        <v>1820</v>
      </c>
    </row>
    <row r="38" spans="1:8">
      <c r="A38" s="2" t="s">
        <v>1147</v>
      </c>
      <c r="B38" s="2">
        <v>8002</v>
      </c>
      <c r="C38" s="2">
        <v>9</v>
      </c>
      <c r="D38" s="2">
        <v>0.55524990620624204</v>
      </c>
      <c r="E38" s="2">
        <v>1</v>
      </c>
      <c r="F38" s="14" t="s">
        <v>3430</v>
      </c>
      <c r="H38" s="2" t="s">
        <v>1820</v>
      </c>
    </row>
    <row r="39" spans="1:8">
      <c r="A39" s="2" t="s">
        <v>1130</v>
      </c>
      <c r="B39" s="2">
        <v>8983</v>
      </c>
      <c r="C39" s="2">
        <v>12</v>
      </c>
      <c r="D39" s="2">
        <v>0.23904450553679199</v>
      </c>
      <c r="E39" s="2">
        <v>1</v>
      </c>
      <c r="F39" s="14" t="s">
        <v>3429</v>
      </c>
      <c r="H39" s="2" t="s">
        <v>1820</v>
      </c>
    </row>
    <row r="40" spans="1:8">
      <c r="A40" s="2" t="s">
        <v>1058</v>
      </c>
      <c r="B40" s="2">
        <v>6031</v>
      </c>
      <c r="C40" s="2">
        <v>9</v>
      </c>
      <c r="D40" s="2">
        <v>0.18881326436541601</v>
      </c>
      <c r="E40" s="2">
        <v>1</v>
      </c>
      <c r="F40" s="14" t="s">
        <v>3428</v>
      </c>
      <c r="H40" s="2" t="s">
        <v>1820</v>
      </c>
    </row>
    <row r="41" spans="1:8">
      <c r="A41" s="2" t="s">
        <v>3427</v>
      </c>
      <c r="B41" s="2">
        <v>93</v>
      </c>
      <c r="C41" s="2">
        <v>0</v>
      </c>
      <c r="D41" s="2">
        <v>1</v>
      </c>
      <c r="E41" s="2">
        <v>1</v>
      </c>
      <c r="F41" s="14"/>
      <c r="H41" s="2" t="s">
        <v>1820</v>
      </c>
    </row>
    <row r="42" spans="1:8">
      <c r="A42" s="2" t="s">
        <v>501</v>
      </c>
      <c r="B42" s="2">
        <v>8356</v>
      </c>
      <c r="C42" s="2">
        <v>10</v>
      </c>
      <c r="D42" s="2">
        <v>0.44788048616283499</v>
      </c>
      <c r="E42" s="2">
        <v>1</v>
      </c>
      <c r="F42" s="14" t="s">
        <v>3426</v>
      </c>
      <c r="H42" s="2" t="s">
        <v>1820</v>
      </c>
    </row>
    <row r="43" spans="1:8">
      <c r="A43" s="2" t="s">
        <v>534</v>
      </c>
      <c r="B43" s="2">
        <v>3891</v>
      </c>
      <c r="C43" s="2">
        <v>10</v>
      </c>
      <c r="D43" s="2">
        <v>4.4636385040582004E-3</v>
      </c>
      <c r="E43" s="2">
        <v>0.24103647921914301</v>
      </c>
      <c r="F43" s="14" t="s">
        <v>3425</v>
      </c>
      <c r="H43" s="2" t="s">
        <v>1820</v>
      </c>
    </row>
    <row r="44" spans="1:8">
      <c r="A44" s="2" t="s">
        <v>1165</v>
      </c>
      <c r="B44" s="2">
        <v>2966</v>
      </c>
      <c r="C44" s="2">
        <v>6</v>
      </c>
      <c r="D44" s="2">
        <v>9.4797505252726302E-2</v>
      </c>
      <c r="E44" s="2">
        <v>1</v>
      </c>
      <c r="F44" s="14" t="s">
        <v>3424</v>
      </c>
      <c r="H44" s="2" t="s">
        <v>1820</v>
      </c>
    </row>
    <row r="45" spans="1:8">
      <c r="A45" s="2" t="s">
        <v>1074</v>
      </c>
      <c r="B45" s="2">
        <v>7033</v>
      </c>
      <c r="C45" s="2">
        <v>10</v>
      </c>
      <c r="D45" s="2">
        <v>0.21068452085134801</v>
      </c>
      <c r="E45" s="2">
        <v>1</v>
      </c>
      <c r="F45" s="14" t="s">
        <v>3423</v>
      </c>
      <c r="H45" s="2" t="s">
        <v>1820</v>
      </c>
    </row>
    <row r="46" spans="1:8">
      <c r="A46" s="2" t="s">
        <v>1138</v>
      </c>
      <c r="B46" s="2">
        <v>4977</v>
      </c>
      <c r="C46" s="2">
        <v>9</v>
      </c>
      <c r="D46" s="2">
        <v>7.0201535781833704E-2</v>
      </c>
      <c r="E46" s="2">
        <v>1</v>
      </c>
      <c r="F46" s="14" t="s">
        <v>3422</v>
      </c>
      <c r="H46" s="2" t="s">
        <v>1820</v>
      </c>
    </row>
    <row r="47" spans="1:8">
      <c r="A47" s="2" t="s">
        <v>400</v>
      </c>
      <c r="B47" s="2">
        <v>5141</v>
      </c>
      <c r="C47" s="2">
        <v>5</v>
      </c>
      <c r="D47" s="2">
        <v>0.71060840745659504</v>
      </c>
      <c r="E47" s="2">
        <v>1</v>
      </c>
      <c r="F47" s="14" t="s">
        <v>3421</v>
      </c>
      <c r="H47" s="2" t="s">
        <v>1820</v>
      </c>
    </row>
    <row r="48" spans="1:8">
      <c r="A48" s="2" t="s">
        <v>258</v>
      </c>
      <c r="B48" s="2">
        <v>9289</v>
      </c>
      <c r="C48" s="2">
        <v>12</v>
      </c>
      <c r="D48" s="2">
        <v>0.28886768983754302</v>
      </c>
      <c r="E48" s="2">
        <v>1</v>
      </c>
      <c r="F48" s="14" t="s">
        <v>3420</v>
      </c>
      <c r="H48" s="2" t="s">
        <v>1820</v>
      </c>
    </row>
    <row r="49" spans="1:8">
      <c r="A49" s="2" t="s">
        <v>1134</v>
      </c>
      <c r="B49" s="2">
        <v>5035</v>
      </c>
      <c r="C49" s="2">
        <v>9</v>
      </c>
      <c r="D49" s="2">
        <v>7.4876957649895701E-2</v>
      </c>
      <c r="E49" s="2">
        <v>1</v>
      </c>
      <c r="F49" s="14" t="s">
        <v>3419</v>
      </c>
      <c r="H49" s="2" t="s">
        <v>1820</v>
      </c>
    </row>
    <row r="50" spans="1:8">
      <c r="A50" s="2" t="s">
        <v>461</v>
      </c>
      <c r="B50" s="2">
        <v>2735</v>
      </c>
      <c r="C50" s="2">
        <v>2</v>
      </c>
      <c r="D50" s="2">
        <v>0.82729623841470701</v>
      </c>
      <c r="E50" s="2">
        <v>1</v>
      </c>
      <c r="F50" s="14" t="s">
        <v>3418</v>
      </c>
      <c r="H50" s="2" t="s">
        <v>1820</v>
      </c>
    </row>
    <row r="51" spans="1:8">
      <c r="A51" s="2" t="s">
        <v>3417</v>
      </c>
      <c r="B51" s="2">
        <v>4398</v>
      </c>
      <c r="C51" s="2">
        <v>7</v>
      </c>
      <c r="D51" s="2">
        <v>0.191506894418083</v>
      </c>
      <c r="E51" s="2">
        <v>1</v>
      </c>
      <c r="F51" s="14" t="s">
        <v>3416</v>
      </c>
      <c r="H51" s="2" t="s">
        <v>1820</v>
      </c>
    </row>
    <row r="52" spans="1:8">
      <c r="A52" s="2" t="s">
        <v>3415</v>
      </c>
      <c r="B52" s="2">
        <v>4319</v>
      </c>
      <c r="C52" s="2">
        <v>6</v>
      </c>
      <c r="D52" s="2">
        <v>0.335818296984285</v>
      </c>
      <c r="E52" s="2">
        <v>1</v>
      </c>
      <c r="F52" s="14" t="s">
        <v>3414</v>
      </c>
      <c r="H52" s="2" t="s">
        <v>1820</v>
      </c>
    </row>
    <row r="53" spans="1:8">
      <c r="A53" s="2" t="s">
        <v>1129</v>
      </c>
      <c r="B53" s="2">
        <v>3142</v>
      </c>
      <c r="C53" s="2">
        <v>5</v>
      </c>
      <c r="D53" s="2">
        <v>0.25758230574864299</v>
      </c>
      <c r="E53" s="2">
        <v>1</v>
      </c>
      <c r="F53" s="14" t="s">
        <v>3413</v>
      </c>
      <c r="H53" s="2" t="s">
        <v>1820</v>
      </c>
    </row>
    <row r="54" spans="1:8">
      <c r="A54" s="2" t="s">
        <v>433</v>
      </c>
      <c r="B54" s="2">
        <v>4638</v>
      </c>
      <c r="C54" s="2">
        <v>5</v>
      </c>
      <c r="D54" s="2">
        <v>0.60873913285251002</v>
      </c>
      <c r="E54" s="2">
        <v>1</v>
      </c>
      <c r="F54" s="14" t="s">
        <v>3412</v>
      </c>
      <c r="H54" s="2" t="s">
        <v>1820</v>
      </c>
    </row>
    <row r="55" spans="1:8">
      <c r="A55" s="2" t="s">
        <v>479</v>
      </c>
      <c r="B55" s="2">
        <v>3087</v>
      </c>
      <c r="C55" s="2">
        <v>4</v>
      </c>
      <c r="D55" s="2">
        <v>0.45111240069054798</v>
      </c>
      <c r="E55" s="2">
        <v>1</v>
      </c>
      <c r="F55" s="14" t="s">
        <v>3411</v>
      </c>
    </row>
    <row r="56" spans="1:8">
      <c r="A56" s="2" t="s">
        <v>239</v>
      </c>
      <c r="B56" s="2">
        <v>8608</v>
      </c>
      <c r="C56" s="2">
        <v>7</v>
      </c>
      <c r="D56" s="2">
        <v>0.91159570956007496</v>
      </c>
      <c r="E56" s="2">
        <v>1</v>
      </c>
      <c r="F56" s="14" t="s">
        <v>3410</v>
      </c>
    </row>
    <row r="57" spans="1:8">
      <c r="A57" s="2" t="s">
        <v>1066</v>
      </c>
      <c r="B57" s="2">
        <v>4735</v>
      </c>
      <c r="C57" s="2">
        <v>9</v>
      </c>
      <c r="D57" s="2">
        <v>5.2862347673628997E-2</v>
      </c>
      <c r="E57" s="2">
        <v>1</v>
      </c>
      <c r="F57" s="14" t="s">
        <v>3409</v>
      </c>
    </row>
    <row r="58" spans="1:8">
      <c r="A58" s="2" t="s">
        <v>503</v>
      </c>
      <c r="B58" s="2">
        <v>4817</v>
      </c>
      <c r="C58" s="2">
        <v>7</v>
      </c>
      <c r="D58" s="2">
        <v>0.26614059073803997</v>
      </c>
      <c r="E58" s="2">
        <v>1</v>
      </c>
      <c r="F58" s="14" t="s">
        <v>3408</v>
      </c>
    </row>
    <row r="59" spans="1:8">
      <c r="A59" s="2" t="s">
        <v>1176</v>
      </c>
      <c r="B59" s="2">
        <v>2626</v>
      </c>
      <c r="C59" s="2">
        <v>3</v>
      </c>
      <c r="D59" s="2">
        <v>0.56989946023476201</v>
      </c>
      <c r="E59" s="2">
        <v>1</v>
      </c>
      <c r="F59" s="14" t="s">
        <v>3407</v>
      </c>
    </row>
    <row r="60" spans="1:8">
      <c r="A60" s="2" t="s">
        <v>1092</v>
      </c>
      <c r="B60" s="2">
        <v>7672</v>
      </c>
      <c r="C60" s="2">
        <v>6</v>
      </c>
      <c r="D60" s="2">
        <v>0.91266382896041698</v>
      </c>
      <c r="E60" s="2">
        <v>1</v>
      </c>
      <c r="F60" s="14" t="s">
        <v>3406</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E2347-29FA-1D48-9733-DA07676F02A5}">
  <dimension ref="A1:F15"/>
  <sheetViews>
    <sheetView workbookViewId="0"/>
  </sheetViews>
  <sheetFormatPr baseColWidth="10" defaultColWidth="11" defaultRowHeight="16"/>
  <cols>
    <col min="1" max="1" width="62.33203125" customWidth="1"/>
    <col min="4" max="4" width="12.83203125" customWidth="1"/>
    <col min="5" max="5" width="14" customWidth="1"/>
    <col min="6" max="6" width="38.33203125" customWidth="1"/>
  </cols>
  <sheetData>
    <row r="1" spans="1:6" s="33" customFormat="1" ht="30" customHeight="1">
      <c r="A1" s="36" t="s">
        <v>4628</v>
      </c>
    </row>
    <row r="2" spans="1:6" s="33" customFormat="1">
      <c r="A2" s="33" t="s">
        <v>3698</v>
      </c>
    </row>
    <row r="3" spans="1:6" s="33" customFormat="1">
      <c r="A3" s="33" t="s">
        <v>3697</v>
      </c>
    </row>
    <row r="5" spans="1:6">
      <c r="A5" t="s">
        <v>3673</v>
      </c>
      <c r="B5" t="s">
        <v>3674</v>
      </c>
      <c r="C5" t="s">
        <v>3699</v>
      </c>
      <c r="D5" t="s">
        <v>3675</v>
      </c>
      <c r="E5" t="s">
        <v>3676</v>
      </c>
      <c r="F5" t="s">
        <v>3677</v>
      </c>
    </row>
    <row r="6" spans="1:6">
      <c r="A6" t="s">
        <v>3678</v>
      </c>
      <c r="B6">
        <v>27</v>
      </c>
      <c r="C6">
        <v>4</v>
      </c>
      <c r="D6" s="118">
        <v>1.46E-8</v>
      </c>
      <c r="E6" s="118">
        <v>2.6400000000000001E-5</v>
      </c>
      <c r="F6" t="s">
        <v>3679</v>
      </c>
    </row>
    <row r="7" spans="1:6">
      <c r="A7" t="s">
        <v>3680</v>
      </c>
      <c r="B7">
        <v>20</v>
      </c>
      <c r="C7">
        <v>3</v>
      </c>
      <c r="D7" s="118">
        <v>1.08E-6</v>
      </c>
      <c r="E7" s="118">
        <v>6.5700000000000003E-4</v>
      </c>
      <c r="F7" t="s">
        <v>3681</v>
      </c>
    </row>
    <row r="8" spans="1:6">
      <c r="A8" t="s">
        <v>1636</v>
      </c>
      <c r="B8">
        <v>77</v>
      </c>
      <c r="C8">
        <v>4</v>
      </c>
      <c r="D8" s="118">
        <v>1.0899999999999999E-6</v>
      </c>
      <c r="E8" s="118">
        <v>6.5700000000000003E-4</v>
      </c>
      <c r="F8" t="s">
        <v>3682</v>
      </c>
    </row>
    <row r="9" spans="1:6">
      <c r="A9" t="s">
        <v>3683</v>
      </c>
      <c r="B9">
        <v>6</v>
      </c>
      <c r="C9">
        <v>2</v>
      </c>
      <c r="D9" s="118">
        <v>1.5299999999999999E-5</v>
      </c>
      <c r="E9" s="118">
        <v>6.94E-3</v>
      </c>
      <c r="F9" t="s">
        <v>3684</v>
      </c>
    </row>
    <row r="10" spans="1:6">
      <c r="A10" t="s">
        <v>3685</v>
      </c>
      <c r="B10">
        <v>651</v>
      </c>
      <c r="C10">
        <v>6</v>
      </c>
      <c r="D10" s="118">
        <v>3.7499999999999997E-5</v>
      </c>
      <c r="E10" s="118">
        <v>1.1900000000000001E-2</v>
      </c>
      <c r="F10" t="s">
        <v>3686</v>
      </c>
    </row>
    <row r="11" spans="1:6">
      <c r="A11" t="s">
        <v>3687</v>
      </c>
      <c r="B11">
        <v>10</v>
      </c>
      <c r="C11">
        <v>2</v>
      </c>
      <c r="D11" s="118">
        <v>4.5800000000000002E-5</v>
      </c>
      <c r="E11" s="118">
        <v>1.1900000000000001E-2</v>
      </c>
      <c r="F11" t="s">
        <v>3688</v>
      </c>
    </row>
    <row r="12" spans="1:6">
      <c r="A12" t="s">
        <v>3689</v>
      </c>
      <c r="B12">
        <v>10</v>
      </c>
      <c r="C12">
        <v>2</v>
      </c>
      <c r="D12" s="118">
        <v>4.5800000000000002E-5</v>
      </c>
      <c r="E12" s="118">
        <v>1.1900000000000001E-2</v>
      </c>
      <c r="F12" t="s">
        <v>3690</v>
      </c>
    </row>
    <row r="13" spans="1:6">
      <c r="A13" t="s">
        <v>3691</v>
      </c>
      <c r="B13">
        <v>11</v>
      </c>
      <c r="C13">
        <v>2</v>
      </c>
      <c r="D13" s="118">
        <v>5.5899999999999997E-5</v>
      </c>
      <c r="E13" s="118">
        <v>1.2699999999999999E-2</v>
      </c>
      <c r="F13" t="s">
        <v>3692</v>
      </c>
    </row>
    <row r="14" spans="1:6">
      <c r="A14" t="s">
        <v>3693</v>
      </c>
      <c r="B14">
        <v>17</v>
      </c>
      <c r="C14">
        <v>2</v>
      </c>
      <c r="D14" s="118">
        <v>1.3799999999999999E-4</v>
      </c>
      <c r="E14" s="118">
        <v>2.5000000000000001E-2</v>
      </c>
      <c r="F14" t="s">
        <v>3694</v>
      </c>
    </row>
    <row r="15" spans="1:6">
      <c r="A15" t="s">
        <v>3695</v>
      </c>
      <c r="B15">
        <v>17</v>
      </c>
      <c r="C15">
        <v>2</v>
      </c>
      <c r="D15" s="118">
        <v>1.3799999999999999E-4</v>
      </c>
      <c r="E15" s="118">
        <v>2.5000000000000001E-2</v>
      </c>
      <c r="F15" t="s">
        <v>3696</v>
      </c>
    </row>
  </sheetData>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6DC4D-CAA4-904A-B422-6A7B0A7F1FEB}">
  <dimension ref="A1:D8"/>
  <sheetViews>
    <sheetView zoomScaleNormal="100" workbookViewId="0"/>
  </sheetViews>
  <sheetFormatPr baseColWidth="10" defaultColWidth="8.83203125" defaultRowHeight="16"/>
  <cols>
    <col min="1" max="1" width="62.1640625" style="33" customWidth="1"/>
    <col min="2" max="2" width="28.5" style="33" customWidth="1"/>
    <col min="3" max="3" width="17.5" style="33" customWidth="1"/>
    <col min="4" max="4" width="25.5" style="33" customWidth="1"/>
    <col min="5" max="16384" width="8.83203125" style="33"/>
  </cols>
  <sheetData>
    <row r="1" spans="1:4" ht="30" customHeight="1">
      <c r="A1" s="36" t="s">
        <v>4629</v>
      </c>
    </row>
    <row r="2" spans="1:4">
      <c r="A2" s="33" t="s">
        <v>4274</v>
      </c>
    </row>
    <row r="4" spans="1:4" ht="31.5" customHeight="1">
      <c r="A4" s="33" t="s">
        <v>125</v>
      </c>
      <c r="B4" s="33" t="s">
        <v>124</v>
      </c>
      <c r="C4" s="71" t="s">
        <v>3560</v>
      </c>
      <c r="D4" s="33" t="s">
        <v>106</v>
      </c>
    </row>
    <row r="5" spans="1:4">
      <c r="A5" s="33" t="s">
        <v>123</v>
      </c>
      <c r="B5" s="33" t="s">
        <v>123</v>
      </c>
      <c r="C5" s="33">
        <v>0.13</v>
      </c>
      <c r="D5" s="33" t="s">
        <v>92</v>
      </c>
    </row>
    <row r="6" spans="1:4">
      <c r="A6" s="33" t="s">
        <v>122</v>
      </c>
      <c r="B6" s="33" t="s">
        <v>122</v>
      </c>
      <c r="C6" s="33">
        <v>0.19</v>
      </c>
      <c r="D6" s="33" t="s">
        <v>92</v>
      </c>
    </row>
    <row r="7" spans="1:4">
      <c r="A7" s="33" t="s">
        <v>121</v>
      </c>
      <c r="B7" s="33" t="s">
        <v>121</v>
      </c>
      <c r="C7" s="33">
        <v>0.31</v>
      </c>
      <c r="D7" s="33" t="s">
        <v>92</v>
      </c>
    </row>
    <row r="8" spans="1:4">
      <c r="A8" s="33" t="s">
        <v>120</v>
      </c>
      <c r="B8" s="33" t="s">
        <v>120</v>
      </c>
      <c r="C8" s="33">
        <v>0.74</v>
      </c>
      <c r="D8" s="33" t="s">
        <v>92</v>
      </c>
    </row>
  </sheetData>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E29C6-94C2-5644-A2AA-0F54D15445FA}">
  <dimension ref="A1:F214"/>
  <sheetViews>
    <sheetView zoomScaleNormal="100" workbookViewId="0"/>
  </sheetViews>
  <sheetFormatPr baseColWidth="10" defaultColWidth="8.83203125" defaultRowHeight="16"/>
  <cols>
    <col min="1" max="1" width="13.1640625" style="33" customWidth="1"/>
    <col min="2" max="2" width="28.5" style="33" customWidth="1"/>
    <col min="3" max="3" width="22" style="33" customWidth="1"/>
    <col min="4" max="4" width="24.6640625" style="33" customWidth="1"/>
    <col min="5" max="5" width="17.5" style="33" customWidth="1"/>
    <col min="6" max="6" width="25.5" style="33" customWidth="1"/>
    <col min="7" max="16384" width="8.83203125" style="33"/>
  </cols>
  <sheetData>
    <row r="1" spans="1:6" ht="30" customHeight="1">
      <c r="A1" s="36" t="s">
        <v>4630</v>
      </c>
    </row>
    <row r="2" spans="1:6">
      <c r="A2" s="33" t="s">
        <v>4275</v>
      </c>
    </row>
    <row r="3" spans="1:6">
      <c r="A3" s="33" t="s">
        <v>3671</v>
      </c>
    </row>
    <row r="4" spans="1:6">
      <c r="A4" s="36"/>
    </row>
    <row r="5" spans="1:6" ht="31.5" customHeight="1">
      <c r="A5" s="33" t="s">
        <v>561</v>
      </c>
      <c r="B5" s="33" t="s">
        <v>108</v>
      </c>
      <c r="C5" s="33" t="s">
        <v>560</v>
      </c>
      <c r="D5" s="33" t="s">
        <v>559</v>
      </c>
      <c r="E5" s="71" t="s">
        <v>3560</v>
      </c>
      <c r="F5" s="33" t="s">
        <v>106</v>
      </c>
    </row>
    <row r="6" spans="1:6">
      <c r="A6" s="33" t="s">
        <v>558</v>
      </c>
      <c r="B6" s="33" t="s">
        <v>557</v>
      </c>
      <c r="C6" s="33" t="s">
        <v>172</v>
      </c>
      <c r="D6" s="33" t="s">
        <v>171</v>
      </c>
      <c r="E6" s="33">
        <v>0.02</v>
      </c>
      <c r="F6" s="33" t="s">
        <v>92</v>
      </c>
    </row>
    <row r="7" spans="1:6">
      <c r="A7" s="33" t="s">
        <v>556</v>
      </c>
      <c r="B7" s="33" t="s">
        <v>555</v>
      </c>
      <c r="C7" s="33" t="s">
        <v>176</v>
      </c>
      <c r="D7" s="33" t="s">
        <v>338</v>
      </c>
      <c r="E7" s="33">
        <v>0.02</v>
      </c>
      <c r="F7" s="33" t="s">
        <v>92</v>
      </c>
    </row>
    <row r="8" spans="1:6">
      <c r="A8" s="33" t="s">
        <v>554</v>
      </c>
      <c r="B8" s="33" t="s">
        <v>553</v>
      </c>
      <c r="C8" s="33" t="s">
        <v>127</v>
      </c>
      <c r="D8" s="33" t="s">
        <v>321</v>
      </c>
      <c r="E8" s="33">
        <v>0.03</v>
      </c>
      <c r="F8" s="33" t="s">
        <v>92</v>
      </c>
    </row>
    <row r="9" spans="1:6">
      <c r="A9" s="33" t="s">
        <v>552</v>
      </c>
      <c r="B9" s="33" t="s">
        <v>551</v>
      </c>
      <c r="C9" s="33" t="s">
        <v>127</v>
      </c>
      <c r="D9" s="33" t="s">
        <v>126</v>
      </c>
      <c r="E9" s="33">
        <v>0.03</v>
      </c>
      <c r="F9" s="33" t="s">
        <v>92</v>
      </c>
    </row>
    <row r="10" spans="1:6">
      <c r="A10" s="33" t="s">
        <v>550</v>
      </c>
      <c r="B10" s="33" t="s">
        <v>549</v>
      </c>
      <c r="C10" s="33" t="s">
        <v>259</v>
      </c>
      <c r="D10" s="33" t="s">
        <v>331</v>
      </c>
      <c r="E10" s="33">
        <v>0.03</v>
      </c>
      <c r="F10" s="33" t="s">
        <v>92</v>
      </c>
    </row>
    <row r="11" spans="1:6">
      <c r="A11" s="33" t="s">
        <v>548</v>
      </c>
      <c r="B11" s="33" t="s">
        <v>258</v>
      </c>
      <c r="C11" s="33" t="s">
        <v>259</v>
      </c>
      <c r="D11" s="33" t="s">
        <v>258</v>
      </c>
      <c r="E11" s="33">
        <v>0.04</v>
      </c>
      <c r="F11" s="33" t="s">
        <v>92</v>
      </c>
    </row>
    <row r="12" spans="1:6">
      <c r="A12" s="33" t="s">
        <v>547</v>
      </c>
      <c r="B12" s="33" t="s">
        <v>546</v>
      </c>
      <c r="C12" s="33" t="s">
        <v>176</v>
      </c>
      <c r="D12" s="33" t="s">
        <v>213</v>
      </c>
      <c r="E12" s="33">
        <v>0.04</v>
      </c>
      <c r="F12" s="33" t="s">
        <v>92</v>
      </c>
    </row>
    <row r="13" spans="1:6">
      <c r="A13" s="33" t="s">
        <v>545</v>
      </c>
      <c r="B13" s="33" t="s">
        <v>544</v>
      </c>
      <c r="C13" s="33" t="s">
        <v>176</v>
      </c>
      <c r="D13" s="33" t="s">
        <v>213</v>
      </c>
      <c r="E13" s="33">
        <v>0.04</v>
      </c>
      <c r="F13" s="33" t="s">
        <v>92</v>
      </c>
    </row>
    <row r="14" spans="1:6">
      <c r="A14" s="33" t="s">
        <v>543</v>
      </c>
      <c r="B14" s="33" t="s">
        <v>542</v>
      </c>
      <c r="C14" s="33" t="s">
        <v>127</v>
      </c>
      <c r="D14" s="33" t="s">
        <v>321</v>
      </c>
      <c r="E14" s="33">
        <v>0.04</v>
      </c>
      <c r="F14" s="33" t="s">
        <v>92</v>
      </c>
    </row>
    <row r="15" spans="1:6">
      <c r="A15" s="33" t="s">
        <v>541</v>
      </c>
      <c r="B15" s="33" t="s">
        <v>540</v>
      </c>
      <c r="C15" s="33" t="s">
        <v>127</v>
      </c>
      <c r="D15" s="33" t="s">
        <v>321</v>
      </c>
      <c r="E15" s="33">
        <v>0.04</v>
      </c>
      <c r="F15" s="33" t="s">
        <v>92</v>
      </c>
    </row>
    <row r="16" spans="1:6">
      <c r="A16" s="33" t="s">
        <v>539</v>
      </c>
      <c r="B16" s="33" t="s">
        <v>538</v>
      </c>
      <c r="C16" s="33" t="s">
        <v>172</v>
      </c>
      <c r="D16" s="33" t="s">
        <v>275</v>
      </c>
      <c r="E16" s="33">
        <v>0.04</v>
      </c>
      <c r="F16" s="33" t="s">
        <v>92</v>
      </c>
    </row>
    <row r="17" spans="1:6">
      <c r="A17" s="33" t="s">
        <v>537</v>
      </c>
      <c r="B17" s="33" t="s">
        <v>536</v>
      </c>
      <c r="C17" s="33" t="s">
        <v>127</v>
      </c>
      <c r="D17" s="33" t="s">
        <v>321</v>
      </c>
      <c r="E17" s="33">
        <v>0.05</v>
      </c>
      <c r="F17" s="33" t="s">
        <v>92</v>
      </c>
    </row>
    <row r="18" spans="1:6">
      <c r="A18" s="33" t="s">
        <v>535</v>
      </c>
      <c r="B18" s="33" t="s">
        <v>534</v>
      </c>
      <c r="C18" s="33" t="s">
        <v>245</v>
      </c>
      <c r="D18" s="33" t="s">
        <v>534</v>
      </c>
      <c r="E18" s="33">
        <v>0.05</v>
      </c>
      <c r="F18" s="33" t="s">
        <v>92</v>
      </c>
    </row>
    <row r="19" spans="1:6">
      <c r="A19" s="33" t="s">
        <v>533</v>
      </c>
      <c r="B19" s="33" t="s">
        <v>532</v>
      </c>
      <c r="C19" s="33" t="s">
        <v>259</v>
      </c>
      <c r="D19" s="33" t="s">
        <v>331</v>
      </c>
      <c r="E19" s="33">
        <v>0.05</v>
      </c>
      <c r="F19" s="33" t="s">
        <v>92</v>
      </c>
    </row>
    <row r="20" spans="1:6">
      <c r="A20" s="33" t="s">
        <v>531</v>
      </c>
      <c r="B20" s="33" t="s">
        <v>530</v>
      </c>
      <c r="C20" s="33" t="s">
        <v>176</v>
      </c>
      <c r="D20" s="33" t="s">
        <v>213</v>
      </c>
      <c r="E20" s="33">
        <v>0.05</v>
      </c>
      <c r="F20" s="33" t="s">
        <v>92</v>
      </c>
    </row>
    <row r="21" spans="1:6">
      <c r="A21" s="33" t="s">
        <v>529</v>
      </c>
      <c r="B21" s="33" t="s">
        <v>528</v>
      </c>
      <c r="C21" s="33" t="s">
        <v>259</v>
      </c>
      <c r="D21" s="33" t="s">
        <v>331</v>
      </c>
      <c r="E21" s="33">
        <v>0.05</v>
      </c>
      <c r="F21" s="33" t="s">
        <v>92</v>
      </c>
    </row>
    <row r="22" spans="1:6">
      <c r="A22" s="33" t="s">
        <v>527</v>
      </c>
      <c r="B22" s="33" t="s">
        <v>526</v>
      </c>
      <c r="C22" s="33" t="s">
        <v>259</v>
      </c>
      <c r="D22" s="33" t="s">
        <v>331</v>
      </c>
      <c r="E22" s="33">
        <v>0.05</v>
      </c>
      <c r="F22" s="33" t="s">
        <v>92</v>
      </c>
    </row>
    <row r="23" spans="1:6">
      <c r="A23" s="33" t="s">
        <v>525</v>
      </c>
      <c r="B23" s="33" t="s">
        <v>524</v>
      </c>
      <c r="C23" s="33" t="s">
        <v>259</v>
      </c>
      <c r="D23" s="33" t="s">
        <v>331</v>
      </c>
      <c r="E23" s="33">
        <v>0.05</v>
      </c>
      <c r="F23" s="33" t="s">
        <v>92</v>
      </c>
    </row>
    <row r="24" spans="1:6">
      <c r="A24" s="33" t="s">
        <v>523</v>
      </c>
      <c r="B24" s="33" t="s">
        <v>522</v>
      </c>
      <c r="C24" s="33" t="s">
        <v>197</v>
      </c>
      <c r="D24" s="33" t="s">
        <v>196</v>
      </c>
      <c r="E24" s="33">
        <v>0.05</v>
      </c>
      <c r="F24" s="33" t="s">
        <v>92</v>
      </c>
    </row>
    <row r="25" spans="1:6">
      <c r="A25" s="33" t="s">
        <v>521</v>
      </c>
      <c r="B25" s="33" t="s">
        <v>520</v>
      </c>
      <c r="C25" s="33" t="s">
        <v>197</v>
      </c>
      <c r="D25" s="33" t="s">
        <v>196</v>
      </c>
      <c r="E25" s="33">
        <v>0.05</v>
      </c>
      <c r="F25" s="33" t="s">
        <v>92</v>
      </c>
    </row>
    <row r="26" spans="1:6">
      <c r="A26" s="33" t="s">
        <v>519</v>
      </c>
      <c r="B26" s="33" t="s">
        <v>518</v>
      </c>
      <c r="C26" s="33" t="s">
        <v>197</v>
      </c>
      <c r="D26" s="33" t="s">
        <v>196</v>
      </c>
      <c r="E26" s="33">
        <v>0.05</v>
      </c>
      <c r="F26" s="33" t="s">
        <v>92</v>
      </c>
    </row>
    <row r="27" spans="1:6">
      <c r="A27" s="33" t="s">
        <v>517</v>
      </c>
      <c r="B27" s="33" t="s">
        <v>516</v>
      </c>
      <c r="C27" s="33" t="s">
        <v>259</v>
      </c>
      <c r="D27" s="33" t="s">
        <v>331</v>
      </c>
      <c r="E27" s="33">
        <v>0.06</v>
      </c>
      <c r="F27" s="33" t="s">
        <v>92</v>
      </c>
    </row>
    <row r="28" spans="1:6">
      <c r="A28" s="33" t="s">
        <v>515</v>
      </c>
      <c r="B28" s="33" t="s">
        <v>514</v>
      </c>
      <c r="C28" s="33" t="s">
        <v>176</v>
      </c>
      <c r="D28" s="33" t="s">
        <v>213</v>
      </c>
      <c r="E28" s="33">
        <v>0.06</v>
      </c>
      <c r="F28" s="33" t="s">
        <v>92</v>
      </c>
    </row>
    <row r="29" spans="1:6">
      <c r="A29" s="33" t="s">
        <v>513</v>
      </c>
      <c r="B29" s="33" t="s">
        <v>331</v>
      </c>
      <c r="C29" s="33" t="s">
        <v>259</v>
      </c>
      <c r="D29" s="33" t="s">
        <v>331</v>
      </c>
      <c r="E29" s="33">
        <v>7.0000000000000007E-2</v>
      </c>
      <c r="F29" s="33" t="s">
        <v>92</v>
      </c>
    </row>
    <row r="30" spans="1:6">
      <c r="A30" s="33" t="s">
        <v>512</v>
      </c>
      <c r="B30" s="33" t="s">
        <v>511</v>
      </c>
      <c r="C30" s="33" t="s">
        <v>176</v>
      </c>
      <c r="D30" s="33" t="s">
        <v>213</v>
      </c>
      <c r="E30" s="33">
        <v>7.0000000000000007E-2</v>
      </c>
      <c r="F30" s="33" t="s">
        <v>92</v>
      </c>
    </row>
    <row r="31" spans="1:6">
      <c r="A31" s="33" t="s">
        <v>510</v>
      </c>
      <c r="B31" s="33" t="s">
        <v>509</v>
      </c>
      <c r="C31" s="33" t="s">
        <v>176</v>
      </c>
      <c r="D31" s="33" t="s">
        <v>213</v>
      </c>
      <c r="E31" s="33">
        <v>7.0000000000000007E-2</v>
      </c>
      <c r="F31" s="33" t="s">
        <v>92</v>
      </c>
    </row>
    <row r="32" spans="1:6">
      <c r="A32" s="33" t="s">
        <v>508</v>
      </c>
      <c r="B32" s="33" t="s">
        <v>507</v>
      </c>
      <c r="C32" s="33" t="s">
        <v>176</v>
      </c>
      <c r="D32" s="33" t="s">
        <v>344</v>
      </c>
      <c r="E32" s="33">
        <v>7.0000000000000007E-2</v>
      </c>
      <c r="F32" s="33" t="s">
        <v>92</v>
      </c>
    </row>
    <row r="33" spans="1:6">
      <c r="A33" s="33" t="s">
        <v>506</v>
      </c>
      <c r="B33" s="33" t="s">
        <v>505</v>
      </c>
      <c r="C33" s="33" t="s">
        <v>259</v>
      </c>
      <c r="D33" s="33" t="s">
        <v>331</v>
      </c>
      <c r="E33" s="33">
        <v>7.0000000000000007E-2</v>
      </c>
      <c r="F33" s="33" t="s">
        <v>92</v>
      </c>
    </row>
    <row r="34" spans="1:6">
      <c r="A34" s="33" t="s">
        <v>504</v>
      </c>
      <c r="B34" s="33" t="s">
        <v>503</v>
      </c>
      <c r="C34" s="33" t="s">
        <v>172</v>
      </c>
      <c r="D34" s="33" t="s">
        <v>171</v>
      </c>
      <c r="E34" s="33">
        <v>7.0000000000000007E-2</v>
      </c>
      <c r="F34" s="33" t="s">
        <v>92</v>
      </c>
    </row>
    <row r="35" spans="1:6">
      <c r="A35" s="33" t="s">
        <v>502</v>
      </c>
      <c r="B35" s="33" t="s">
        <v>501</v>
      </c>
      <c r="C35" s="33" t="s">
        <v>259</v>
      </c>
      <c r="D35" s="33" t="s">
        <v>501</v>
      </c>
      <c r="E35" s="33">
        <v>7.0000000000000007E-2</v>
      </c>
      <c r="F35" s="33" t="s">
        <v>92</v>
      </c>
    </row>
    <row r="36" spans="1:6">
      <c r="A36" s="33" t="s">
        <v>500</v>
      </c>
      <c r="B36" s="33" t="s">
        <v>499</v>
      </c>
      <c r="C36" s="33" t="s">
        <v>172</v>
      </c>
      <c r="D36" s="33" t="s">
        <v>275</v>
      </c>
      <c r="E36" s="33">
        <v>0.08</v>
      </c>
      <c r="F36" s="33" t="s">
        <v>92</v>
      </c>
    </row>
    <row r="37" spans="1:6">
      <c r="A37" s="33" t="s">
        <v>498</v>
      </c>
      <c r="B37" s="33" t="s">
        <v>497</v>
      </c>
      <c r="C37" s="33" t="s">
        <v>172</v>
      </c>
      <c r="D37" s="33" t="s">
        <v>171</v>
      </c>
      <c r="E37" s="33">
        <v>0.09</v>
      </c>
      <c r="F37" s="33" t="s">
        <v>92</v>
      </c>
    </row>
    <row r="38" spans="1:6">
      <c r="A38" s="33" t="s">
        <v>496</v>
      </c>
      <c r="B38" s="33" t="s">
        <v>338</v>
      </c>
      <c r="C38" s="33" t="s">
        <v>176</v>
      </c>
      <c r="D38" s="33" t="s">
        <v>338</v>
      </c>
      <c r="E38" s="33">
        <v>0.09</v>
      </c>
      <c r="F38" s="33" t="s">
        <v>92</v>
      </c>
    </row>
    <row r="39" spans="1:6">
      <c r="A39" s="33" t="s">
        <v>495</v>
      </c>
      <c r="B39" s="33" t="s">
        <v>494</v>
      </c>
      <c r="C39" s="33" t="s">
        <v>259</v>
      </c>
      <c r="D39" s="33" t="s">
        <v>331</v>
      </c>
      <c r="E39" s="33">
        <v>0.09</v>
      </c>
      <c r="F39" s="33" t="s">
        <v>92</v>
      </c>
    </row>
    <row r="40" spans="1:6">
      <c r="A40" s="33" t="s">
        <v>493</v>
      </c>
      <c r="B40" s="33" t="s">
        <v>492</v>
      </c>
      <c r="C40" s="33" t="s">
        <v>172</v>
      </c>
      <c r="D40" s="33" t="s">
        <v>171</v>
      </c>
      <c r="E40" s="33">
        <v>0.09</v>
      </c>
      <c r="F40" s="33" t="s">
        <v>92</v>
      </c>
    </row>
    <row r="41" spans="1:6">
      <c r="A41" s="33" t="s">
        <v>491</v>
      </c>
      <c r="B41" s="33" t="s">
        <v>321</v>
      </c>
      <c r="C41" s="33" t="s">
        <v>127</v>
      </c>
      <c r="D41" s="33" t="s">
        <v>321</v>
      </c>
      <c r="E41" s="33">
        <v>0.09</v>
      </c>
      <c r="F41" s="33" t="s">
        <v>92</v>
      </c>
    </row>
    <row r="42" spans="1:6">
      <c r="A42" s="33" t="s">
        <v>490</v>
      </c>
      <c r="B42" s="33" t="s">
        <v>489</v>
      </c>
      <c r="C42" s="33" t="s">
        <v>176</v>
      </c>
      <c r="D42" s="33" t="s">
        <v>213</v>
      </c>
      <c r="E42" s="33">
        <v>0.1</v>
      </c>
      <c r="F42" s="33" t="s">
        <v>92</v>
      </c>
    </row>
    <row r="43" spans="1:6">
      <c r="A43" s="33" t="s">
        <v>488</v>
      </c>
      <c r="B43" s="33" t="s">
        <v>487</v>
      </c>
      <c r="C43" s="33" t="s">
        <v>176</v>
      </c>
      <c r="D43" s="33" t="s">
        <v>213</v>
      </c>
      <c r="E43" s="33">
        <v>0.1</v>
      </c>
      <c r="F43" s="33" t="s">
        <v>92</v>
      </c>
    </row>
    <row r="44" spans="1:6">
      <c r="A44" s="33" t="s">
        <v>486</v>
      </c>
      <c r="B44" s="33" t="s">
        <v>485</v>
      </c>
      <c r="C44" s="33" t="s">
        <v>172</v>
      </c>
      <c r="D44" s="33" t="s">
        <v>171</v>
      </c>
      <c r="E44" s="33">
        <v>0.1</v>
      </c>
      <c r="F44" s="33" t="s">
        <v>92</v>
      </c>
    </row>
    <row r="45" spans="1:6">
      <c r="A45" s="33" t="s">
        <v>484</v>
      </c>
      <c r="B45" s="33" t="s">
        <v>483</v>
      </c>
      <c r="C45" s="33" t="s">
        <v>191</v>
      </c>
      <c r="D45" s="33" t="s">
        <v>326</v>
      </c>
      <c r="E45" s="33">
        <v>0.12</v>
      </c>
      <c r="F45" s="33" t="s">
        <v>92</v>
      </c>
    </row>
    <row r="46" spans="1:6">
      <c r="A46" s="33" t="s">
        <v>482</v>
      </c>
      <c r="B46" s="33" t="s">
        <v>481</v>
      </c>
      <c r="C46" s="33" t="s">
        <v>191</v>
      </c>
      <c r="D46" s="33" t="s">
        <v>326</v>
      </c>
      <c r="E46" s="33">
        <v>0.12</v>
      </c>
      <c r="F46" s="33" t="s">
        <v>92</v>
      </c>
    </row>
    <row r="47" spans="1:6">
      <c r="A47" s="33" t="s">
        <v>480</v>
      </c>
      <c r="B47" s="33" t="s">
        <v>479</v>
      </c>
      <c r="C47" s="33" t="s">
        <v>259</v>
      </c>
      <c r="D47" s="33" t="s">
        <v>331</v>
      </c>
      <c r="E47" s="33">
        <v>0.12</v>
      </c>
      <c r="F47" s="33" t="s">
        <v>92</v>
      </c>
    </row>
    <row r="48" spans="1:6">
      <c r="A48" s="33" t="s">
        <v>478</v>
      </c>
      <c r="B48" s="33" t="s">
        <v>477</v>
      </c>
      <c r="C48" s="33" t="s">
        <v>172</v>
      </c>
      <c r="D48" s="33" t="s">
        <v>171</v>
      </c>
      <c r="E48" s="33">
        <v>0.12</v>
      </c>
      <c r="F48" s="33" t="s">
        <v>92</v>
      </c>
    </row>
    <row r="49" spans="1:6">
      <c r="A49" s="33" t="s">
        <v>476</v>
      </c>
      <c r="B49" s="33" t="s">
        <v>475</v>
      </c>
      <c r="C49" s="33" t="s">
        <v>172</v>
      </c>
      <c r="D49" s="33" t="s">
        <v>171</v>
      </c>
      <c r="E49" s="33">
        <v>0.13</v>
      </c>
      <c r="F49" s="33" t="s">
        <v>92</v>
      </c>
    </row>
    <row r="50" spans="1:6">
      <c r="A50" s="33" t="s">
        <v>474</v>
      </c>
      <c r="B50" s="33" t="s">
        <v>171</v>
      </c>
      <c r="C50" s="33" t="s">
        <v>172</v>
      </c>
      <c r="D50" s="33" t="s">
        <v>171</v>
      </c>
      <c r="E50" s="33">
        <v>0.13</v>
      </c>
      <c r="F50" s="33" t="s">
        <v>92</v>
      </c>
    </row>
    <row r="51" spans="1:6">
      <c r="A51" s="33" t="s">
        <v>473</v>
      </c>
      <c r="B51" s="33" t="s">
        <v>472</v>
      </c>
      <c r="C51" s="33" t="s">
        <v>259</v>
      </c>
      <c r="D51" s="33" t="s">
        <v>331</v>
      </c>
      <c r="E51" s="33">
        <v>0.13</v>
      </c>
      <c r="F51" s="33" t="s">
        <v>92</v>
      </c>
    </row>
    <row r="52" spans="1:6">
      <c r="A52" s="33" t="s">
        <v>471</v>
      </c>
      <c r="B52" s="33" t="s">
        <v>470</v>
      </c>
      <c r="C52" s="33" t="s">
        <v>197</v>
      </c>
      <c r="D52" s="33" t="s">
        <v>470</v>
      </c>
      <c r="E52" s="33">
        <v>0.16</v>
      </c>
      <c r="F52" s="33" t="s">
        <v>92</v>
      </c>
    </row>
    <row r="53" spans="1:6">
      <c r="A53" s="33" t="s">
        <v>469</v>
      </c>
      <c r="B53" s="33" t="s">
        <v>468</v>
      </c>
      <c r="C53" s="33" t="s">
        <v>176</v>
      </c>
      <c r="D53" s="33" t="s">
        <v>338</v>
      </c>
      <c r="E53" s="33">
        <v>0.17</v>
      </c>
      <c r="F53" s="33" t="s">
        <v>92</v>
      </c>
    </row>
    <row r="54" spans="1:6">
      <c r="A54" s="33" t="s">
        <v>467</v>
      </c>
      <c r="B54" s="33" t="s">
        <v>466</v>
      </c>
      <c r="C54" s="33" t="s">
        <v>259</v>
      </c>
      <c r="D54" s="33" t="s">
        <v>331</v>
      </c>
      <c r="E54" s="33">
        <v>0.2</v>
      </c>
      <c r="F54" s="33" t="s">
        <v>92</v>
      </c>
    </row>
    <row r="55" spans="1:6">
      <c r="A55" s="33" t="s">
        <v>465</v>
      </c>
      <c r="B55" s="33" t="s">
        <v>464</v>
      </c>
      <c r="C55" s="33" t="s">
        <v>259</v>
      </c>
      <c r="D55" s="33" t="s">
        <v>331</v>
      </c>
      <c r="E55" s="33">
        <v>0.21</v>
      </c>
      <c r="F55" s="33" t="s">
        <v>92</v>
      </c>
    </row>
    <row r="56" spans="1:6">
      <c r="A56" s="33" t="s">
        <v>463</v>
      </c>
      <c r="B56" s="33" t="s">
        <v>460</v>
      </c>
      <c r="C56" s="33" t="s">
        <v>176</v>
      </c>
      <c r="D56" s="33" t="s">
        <v>460</v>
      </c>
      <c r="E56" s="33">
        <v>0.23</v>
      </c>
      <c r="F56" s="33" t="s">
        <v>92</v>
      </c>
    </row>
    <row r="57" spans="1:6">
      <c r="A57" s="33" t="s">
        <v>462</v>
      </c>
      <c r="B57" s="33" t="s">
        <v>461</v>
      </c>
      <c r="C57" s="33" t="s">
        <v>176</v>
      </c>
      <c r="D57" s="33" t="s">
        <v>460</v>
      </c>
      <c r="E57" s="33">
        <v>0.23</v>
      </c>
      <c r="F57" s="33" t="s">
        <v>92</v>
      </c>
    </row>
    <row r="58" spans="1:6">
      <c r="A58" s="33" t="s">
        <v>459</v>
      </c>
      <c r="B58" s="33" t="s">
        <v>457</v>
      </c>
      <c r="C58" s="33" t="s">
        <v>458</v>
      </c>
      <c r="D58" s="33" t="s">
        <v>457</v>
      </c>
      <c r="E58" s="33">
        <v>0.23</v>
      </c>
      <c r="F58" s="33" t="s">
        <v>92</v>
      </c>
    </row>
    <row r="59" spans="1:6">
      <c r="A59" s="33" t="s">
        <v>456</v>
      </c>
      <c r="B59" s="33" t="s">
        <v>455</v>
      </c>
      <c r="C59" s="33" t="s">
        <v>259</v>
      </c>
      <c r="D59" s="33" t="s">
        <v>331</v>
      </c>
      <c r="E59" s="33">
        <v>0.24</v>
      </c>
      <c r="F59" s="33" t="s">
        <v>92</v>
      </c>
    </row>
    <row r="60" spans="1:6">
      <c r="A60" s="33" t="s">
        <v>454</v>
      </c>
      <c r="B60" s="33" t="s">
        <v>453</v>
      </c>
      <c r="C60" s="33" t="s">
        <v>166</v>
      </c>
      <c r="D60" s="33" t="s">
        <v>165</v>
      </c>
      <c r="E60" s="33">
        <v>0.24</v>
      </c>
      <c r="F60" s="33" t="s">
        <v>92</v>
      </c>
    </row>
    <row r="61" spans="1:6">
      <c r="A61" s="33" t="s">
        <v>452</v>
      </c>
      <c r="B61" s="33" t="s">
        <v>451</v>
      </c>
      <c r="C61" s="33" t="s">
        <v>166</v>
      </c>
      <c r="D61" s="33" t="s">
        <v>165</v>
      </c>
      <c r="E61" s="33">
        <v>0.24</v>
      </c>
      <c r="F61" s="33" t="s">
        <v>92</v>
      </c>
    </row>
    <row r="62" spans="1:6">
      <c r="A62" s="33" t="s">
        <v>450</v>
      </c>
      <c r="B62" s="33" t="s">
        <v>449</v>
      </c>
      <c r="C62" s="33" t="s">
        <v>172</v>
      </c>
      <c r="D62" s="33" t="s">
        <v>171</v>
      </c>
      <c r="E62" s="33">
        <v>0.25</v>
      </c>
      <c r="F62" s="33" t="s">
        <v>92</v>
      </c>
    </row>
    <row r="63" spans="1:6">
      <c r="A63" s="33" t="s">
        <v>448</v>
      </c>
      <c r="B63" s="33" t="s">
        <v>447</v>
      </c>
      <c r="C63" s="33" t="s">
        <v>127</v>
      </c>
      <c r="D63" s="33" t="s">
        <v>321</v>
      </c>
      <c r="E63" s="33">
        <v>0.26</v>
      </c>
      <c r="F63" s="33" t="s">
        <v>92</v>
      </c>
    </row>
    <row r="64" spans="1:6">
      <c r="A64" s="33" t="s">
        <v>446</v>
      </c>
      <c r="B64" s="33" t="s">
        <v>445</v>
      </c>
      <c r="C64" s="33" t="s">
        <v>270</v>
      </c>
      <c r="D64" s="33" t="s">
        <v>269</v>
      </c>
      <c r="E64" s="33">
        <v>0.28000000000000003</v>
      </c>
      <c r="F64" s="33" t="s">
        <v>92</v>
      </c>
    </row>
    <row r="65" spans="1:6">
      <c r="A65" s="33" t="s">
        <v>444</v>
      </c>
      <c r="B65" s="33" t="s">
        <v>439</v>
      </c>
      <c r="C65" s="33" t="s">
        <v>308</v>
      </c>
      <c r="D65" s="33" t="s">
        <v>439</v>
      </c>
      <c r="E65" s="33">
        <v>0.28000000000000003</v>
      </c>
      <c r="F65" s="33" t="s">
        <v>92</v>
      </c>
    </row>
    <row r="66" spans="1:6">
      <c r="A66" s="33" t="s">
        <v>443</v>
      </c>
      <c r="B66" s="33" t="s">
        <v>442</v>
      </c>
      <c r="C66" s="33" t="s">
        <v>176</v>
      </c>
      <c r="D66" s="33" t="s">
        <v>338</v>
      </c>
      <c r="E66" s="33">
        <v>0.28000000000000003</v>
      </c>
      <c r="F66" s="33" t="s">
        <v>92</v>
      </c>
    </row>
    <row r="67" spans="1:6">
      <c r="A67" s="33" t="s">
        <v>441</v>
      </c>
      <c r="B67" s="33" t="s">
        <v>440</v>
      </c>
      <c r="C67" s="33" t="s">
        <v>245</v>
      </c>
      <c r="D67" s="33" t="s">
        <v>439</v>
      </c>
      <c r="E67" s="33">
        <v>0.28000000000000003</v>
      </c>
      <c r="F67" s="33" t="s">
        <v>92</v>
      </c>
    </row>
    <row r="68" spans="1:6">
      <c r="A68" s="33" t="s">
        <v>438</v>
      </c>
      <c r="B68" s="33" t="s">
        <v>437</v>
      </c>
      <c r="C68" s="33" t="s">
        <v>176</v>
      </c>
      <c r="D68" s="33" t="s">
        <v>338</v>
      </c>
      <c r="E68" s="33">
        <v>0.28999999999999998</v>
      </c>
      <c r="F68" s="33" t="s">
        <v>92</v>
      </c>
    </row>
    <row r="69" spans="1:6">
      <c r="A69" s="33" t="s">
        <v>436</v>
      </c>
      <c r="B69" s="33" t="s">
        <v>435</v>
      </c>
      <c r="C69" s="33" t="s">
        <v>176</v>
      </c>
      <c r="D69" s="33" t="s">
        <v>338</v>
      </c>
      <c r="E69" s="33">
        <v>0.28999999999999998</v>
      </c>
      <c r="F69" s="33" t="s">
        <v>92</v>
      </c>
    </row>
    <row r="70" spans="1:6">
      <c r="A70" s="33" t="s">
        <v>434</v>
      </c>
      <c r="B70" s="33" t="s">
        <v>433</v>
      </c>
      <c r="C70" s="33" t="s">
        <v>140</v>
      </c>
      <c r="D70" s="33" t="s">
        <v>139</v>
      </c>
      <c r="E70" s="33">
        <v>0.28999999999999998</v>
      </c>
      <c r="F70" s="33" t="s">
        <v>92</v>
      </c>
    </row>
    <row r="71" spans="1:6">
      <c r="A71" s="33" t="s">
        <v>432</v>
      </c>
      <c r="B71" s="33" t="s">
        <v>269</v>
      </c>
      <c r="C71" s="33" t="s">
        <v>270</v>
      </c>
      <c r="D71" s="33" t="s">
        <v>269</v>
      </c>
      <c r="E71" s="33">
        <v>0.3</v>
      </c>
      <c r="F71" s="33" t="s">
        <v>92</v>
      </c>
    </row>
    <row r="72" spans="1:6">
      <c r="A72" s="33" t="s">
        <v>431</v>
      </c>
      <c r="B72" s="33" t="s">
        <v>430</v>
      </c>
      <c r="C72" s="33" t="s">
        <v>270</v>
      </c>
      <c r="D72" s="33" t="s">
        <v>269</v>
      </c>
      <c r="E72" s="33">
        <v>0.3</v>
      </c>
      <c r="F72" s="33" t="s">
        <v>92</v>
      </c>
    </row>
    <row r="73" spans="1:6">
      <c r="A73" s="33" t="s">
        <v>429</v>
      </c>
      <c r="B73" s="33" t="s">
        <v>428</v>
      </c>
      <c r="C73" s="33" t="s">
        <v>270</v>
      </c>
      <c r="D73" s="33" t="s">
        <v>269</v>
      </c>
      <c r="E73" s="33">
        <v>0.3</v>
      </c>
      <c r="F73" s="33" t="s">
        <v>92</v>
      </c>
    </row>
    <row r="74" spans="1:6">
      <c r="A74" s="33" t="s">
        <v>427</v>
      </c>
      <c r="B74" s="33" t="s">
        <v>426</v>
      </c>
      <c r="C74" s="33" t="s">
        <v>270</v>
      </c>
      <c r="D74" s="33" t="s">
        <v>269</v>
      </c>
      <c r="E74" s="33">
        <v>0.3</v>
      </c>
      <c r="F74" s="33" t="s">
        <v>92</v>
      </c>
    </row>
    <row r="75" spans="1:6">
      <c r="A75" s="33" t="s">
        <v>425</v>
      </c>
      <c r="B75" s="33" t="s">
        <v>424</v>
      </c>
      <c r="C75" s="33" t="s">
        <v>127</v>
      </c>
      <c r="D75" s="33" t="s">
        <v>152</v>
      </c>
      <c r="E75" s="33">
        <v>0.31</v>
      </c>
      <c r="F75" s="33" t="s">
        <v>92</v>
      </c>
    </row>
    <row r="76" spans="1:6">
      <c r="A76" s="33" t="s">
        <v>423</v>
      </c>
      <c r="B76" s="33" t="s">
        <v>422</v>
      </c>
      <c r="C76" s="33" t="s">
        <v>270</v>
      </c>
      <c r="D76" s="33" t="s">
        <v>269</v>
      </c>
      <c r="E76" s="33">
        <v>0.31</v>
      </c>
      <c r="F76" s="33" t="s">
        <v>92</v>
      </c>
    </row>
    <row r="77" spans="1:6">
      <c r="A77" s="33" t="s">
        <v>421</v>
      </c>
      <c r="B77" s="33" t="s">
        <v>420</v>
      </c>
      <c r="C77" s="33" t="s">
        <v>270</v>
      </c>
      <c r="D77" s="33" t="s">
        <v>269</v>
      </c>
      <c r="E77" s="33">
        <v>0.31</v>
      </c>
      <c r="F77" s="33" t="s">
        <v>92</v>
      </c>
    </row>
    <row r="78" spans="1:6">
      <c r="A78" s="33" t="s">
        <v>419</v>
      </c>
      <c r="B78" s="33" t="s">
        <v>418</v>
      </c>
      <c r="C78" s="33" t="s">
        <v>172</v>
      </c>
      <c r="D78" s="33" t="s">
        <v>171</v>
      </c>
      <c r="E78" s="33">
        <v>0.31</v>
      </c>
      <c r="F78" s="33" t="s">
        <v>92</v>
      </c>
    </row>
    <row r="79" spans="1:6">
      <c r="A79" s="33" t="s">
        <v>417</v>
      </c>
      <c r="B79" s="33" t="s">
        <v>416</v>
      </c>
      <c r="C79" s="33" t="s">
        <v>166</v>
      </c>
      <c r="D79" s="33" t="s">
        <v>165</v>
      </c>
      <c r="E79" s="33">
        <v>0.31</v>
      </c>
      <c r="F79" s="33" t="s">
        <v>92</v>
      </c>
    </row>
    <row r="80" spans="1:6">
      <c r="A80" s="33" t="s">
        <v>415</v>
      </c>
      <c r="B80" s="33" t="s">
        <v>414</v>
      </c>
      <c r="C80" s="33" t="s">
        <v>270</v>
      </c>
      <c r="D80" s="33" t="s">
        <v>269</v>
      </c>
      <c r="E80" s="33">
        <v>0.32</v>
      </c>
      <c r="F80" s="33" t="s">
        <v>92</v>
      </c>
    </row>
    <row r="81" spans="1:6">
      <c r="A81" s="33" t="s">
        <v>413</v>
      </c>
      <c r="B81" s="33" t="s">
        <v>412</v>
      </c>
      <c r="C81" s="33" t="s">
        <v>270</v>
      </c>
      <c r="D81" s="33" t="s">
        <v>269</v>
      </c>
      <c r="E81" s="33">
        <v>0.33</v>
      </c>
      <c r="F81" s="33" t="s">
        <v>92</v>
      </c>
    </row>
    <row r="82" spans="1:6">
      <c r="A82" s="33" t="s">
        <v>411</v>
      </c>
      <c r="B82" s="33" t="s">
        <v>410</v>
      </c>
      <c r="C82" s="33" t="s">
        <v>127</v>
      </c>
      <c r="D82" s="33" t="s">
        <v>126</v>
      </c>
      <c r="E82" s="33">
        <v>0.34</v>
      </c>
      <c r="F82" s="33" t="s">
        <v>92</v>
      </c>
    </row>
    <row r="83" spans="1:6">
      <c r="A83" s="33" t="s">
        <v>409</v>
      </c>
      <c r="B83" s="33" t="s">
        <v>408</v>
      </c>
      <c r="C83" s="33" t="s">
        <v>308</v>
      </c>
      <c r="D83" s="33" t="s">
        <v>307</v>
      </c>
      <c r="E83" s="33">
        <v>0.35</v>
      </c>
      <c r="F83" s="33" t="s">
        <v>92</v>
      </c>
    </row>
    <row r="84" spans="1:6">
      <c r="A84" s="33" t="s">
        <v>407</v>
      </c>
      <c r="B84" s="33" t="s">
        <v>406</v>
      </c>
      <c r="C84" s="33" t="s">
        <v>191</v>
      </c>
      <c r="D84" s="33" t="s">
        <v>190</v>
      </c>
      <c r="E84" s="33">
        <v>0.35</v>
      </c>
      <c r="F84" s="33" t="s">
        <v>92</v>
      </c>
    </row>
    <row r="85" spans="1:6">
      <c r="A85" s="33" t="s">
        <v>405</v>
      </c>
      <c r="B85" s="33" t="s">
        <v>404</v>
      </c>
      <c r="C85" s="33" t="s">
        <v>270</v>
      </c>
      <c r="D85" s="33" t="s">
        <v>269</v>
      </c>
      <c r="E85" s="33">
        <v>0.35</v>
      </c>
      <c r="F85" s="33" t="s">
        <v>92</v>
      </c>
    </row>
    <row r="86" spans="1:6">
      <c r="A86" s="33" t="s">
        <v>403</v>
      </c>
      <c r="B86" s="33" t="s">
        <v>402</v>
      </c>
      <c r="C86" s="33" t="s">
        <v>270</v>
      </c>
      <c r="D86" s="33" t="s">
        <v>269</v>
      </c>
      <c r="E86" s="33">
        <v>0.36</v>
      </c>
      <c r="F86" s="33" t="s">
        <v>92</v>
      </c>
    </row>
    <row r="87" spans="1:6">
      <c r="A87" s="33" t="s">
        <v>401</v>
      </c>
      <c r="B87" s="33" t="s">
        <v>400</v>
      </c>
      <c r="C87" s="33" t="s">
        <v>172</v>
      </c>
      <c r="D87" s="33" t="s">
        <v>171</v>
      </c>
      <c r="E87" s="33">
        <v>0.37</v>
      </c>
      <c r="F87" s="33" t="s">
        <v>92</v>
      </c>
    </row>
    <row r="88" spans="1:6">
      <c r="A88" s="33" t="s">
        <v>399</v>
      </c>
      <c r="B88" s="33" t="s">
        <v>398</v>
      </c>
      <c r="C88" s="33" t="s">
        <v>172</v>
      </c>
      <c r="D88" s="33" t="s">
        <v>171</v>
      </c>
      <c r="E88" s="33">
        <v>0.37</v>
      </c>
      <c r="F88" s="33" t="s">
        <v>92</v>
      </c>
    </row>
    <row r="89" spans="1:6">
      <c r="A89" s="33" t="s">
        <v>397</v>
      </c>
      <c r="B89" s="33" t="s">
        <v>396</v>
      </c>
      <c r="C89" s="33" t="s">
        <v>270</v>
      </c>
      <c r="D89" s="33" t="s">
        <v>269</v>
      </c>
      <c r="E89" s="33">
        <v>0.38</v>
      </c>
      <c r="F89" s="33" t="s">
        <v>92</v>
      </c>
    </row>
    <row r="90" spans="1:6">
      <c r="A90" s="33" t="s">
        <v>395</v>
      </c>
      <c r="B90" s="33" t="s">
        <v>394</v>
      </c>
      <c r="C90" s="33" t="s">
        <v>270</v>
      </c>
      <c r="D90" s="33" t="s">
        <v>269</v>
      </c>
      <c r="E90" s="33">
        <v>0.38</v>
      </c>
      <c r="F90" s="33" t="s">
        <v>92</v>
      </c>
    </row>
    <row r="91" spans="1:6">
      <c r="A91" s="33" t="s">
        <v>393</v>
      </c>
      <c r="B91" s="33" t="s">
        <v>392</v>
      </c>
      <c r="C91" s="33" t="s">
        <v>270</v>
      </c>
      <c r="D91" s="33" t="s">
        <v>269</v>
      </c>
      <c r="E91" s="33">
        <v>0.38</v>
      </c>
      <c r="F91" s="33" t="s">
        <v>92</v>
      </c>
    </row>
    <row r="92" spans="1:6">
      <c r="A92" s="33" t="s">
        <v>391</v>
      </c>
      <c r="B92" s="33" t="s">
        <v>390</v>
      </c>
      <c r="C92" s="33" t="s">
        <v>270</v>
      </c>
      <c r="D92" s="33" t="s">
        <v>269</v>
      </c>
      <c r="E92" s="33">
        <v>0.38</v>
      </c>
      <c r="F92" s="33" t="s">
        <v>92</v>
      </c>
    </row>
    <row r="93" spans="1:6">
      <c r="A93" s="33" t="s">
        <v>389</v>
      </c>
      <c r="B93" s="33" t="s">
        <v>165</v>
      </c>
      <c r="C93" s="33" t="s">
        <v>166</v>
      </c>
      <c r="D93" s="33" t="s">
        <v>165</v>
      </c>
      <c r="E93" s="33">
        <v>0.38</v>
      </c>
      <c r="F93" s="33" t="s">
        <v>92</v>
      </c>
    </row>
    <row r="94" spans="1:6">
      <c r="A94" s="33" t="s">
        <v>388</v>
      </c>
      <c r="B94" s="33" t="s">
        <v>387</v>
      </c>
      <c r="C94" s="33" t="s">
        <v>270</v>
      </c>
      <c r="D94" s="33" t="s">
        <v>269</v>
      </c>
      <c r="E94" s="33">
        <v>0.39</v>
      </c>
      <c r="F94" s="33" t="s">
        <v>92</v>
      </c>
    </row>
    <row r="95" spans="1:6">
      <c r="A95" s="33" t="s">
        <v>386</v>
      </c>
      <c r="B95" s="33" t="s">
        <v>385</v>
      </c>
      <c r="C95" s="33" t="s">
        <v>270</v>
      </c>
      <c r="D95" s="33" t="s">
        <v>269</v>
      </c>
      <c r="E95" s="33">
        <v>0.39</v>
      </c>
      <c r="F95" s="33" t="s">
        <v>92</v>
      </c>
    </row>
    <row r="96" spans="1:6">
      <c r="A96" s="33" t="s">
        <v>384</v>
      </c>
      <c r="B96" s="33" t="s">
        <v>344</v>
      </c>
      <c r="C96" s="33" t="s">
        <v>176</v>
      </c>
      <c r="D96" s="33" t="s">
        <v>344</v>
      </c>
      <c r="E96" s="33">
        <v>0.39</v>
      </c>
      <c r="F96" s="33" t="s">
        <v>92</v>
      </c>
    </row>
    <row r="97" spans="1:6">
      <c r="A97" s="33" t="s">
        <v>383</v>
      </c>
      <c r="B97" s="33" t="s">
        <v>382</v>
      </c>
      <c r="C97" s="33" t="s">
        <v>270</v>
      </c>
      <c r="D97" s="33" t="s">
        <v>269</v>
      </c>
      <c r="E97" s="33">
        <v>0.4</v>
      </c>
      <c r="F97" s="33" t="s">
        <v>92</v>
      </c>
    </row>
    <row r="98" spans="1:6">
      <c r="A98" s="33" t="s">
        <v>381</v>
      </c>
      <c r="B98" s="33" t="s">
        <v>380</v>
      </c>
      <c r="C98" s="33" t="s">
        <v>308</v>
      </c>
      <c r="D98" s="33" t="s">
        <v>307</v>
      </c>
      <c r="E98" s="33">
        <v>0.4</v>
      </c>
      <c r="F98" s="33" t="s">
        <v>92</v>
      </c>
    </row>
    <row r="99" spans="1:6">
      <c r="A99" s="33" t="s">
        <v>379</v>
      </c>
      <c r="B99" s="33" t="s">
        <v>378</v>
      </c>
      <c r="C99" s="33" t="s">
        <v>308</v>
      </c>
      <c r="D99" s="33" t="s">
        <v>307</v>
      </c>
      <c r="E99" s="33">
        <v>0.4</v>
      </c>
      <c r="F99" s="33" t="s">
        <v>92</v>
      </c>
    </row>
    <row r="100" spans="1:6">
      <c r="A100" s="33" t="s">
        <v>377</v>
      </c>
      <c r="B100" s="33" t="s">
        <v>376</v>
      </c>
      <c r="C100" s="33" t="s">
        <v>166</v>
      </c>
      <c r="D100" s="33" t="s">
        <v>165</v>
      </c>
      <c r="E100" s="33">
        <v>0.4</v>
      </c>
      <c r="F100" s="33" t="s">
        <v>92</v>
      </c>
    </row>
    <row r="101" spans="1:6">
      <c r="A101" s="33" t="s">
        <v>375</v>
      </c>
      <c r="B101" s="33" t="s">
        <v>374</v>
      </c>
      <c r="C101" s="33" t="s">
        <v>197</v>
      </c>
      <c r="D101" s="33" t="s">
        <v>196</v>
      </c>
      <c r="E101" s="33">
        <v>0.4</v>
      </c>
      <c r="F101" s="33" t="s">
        <v>92</v>
      </c>
    </row>
    <row r="102" spans="1:6">
      <c r="A102" s="33" t="s">
        <v>373</v>
      </c>
      <c r="B102" s="33" t="s">
        <v>372</v>
      </c>
      <c r="C102" s="33" t="s">
        <v>270</v>
      </c>
      <c r="D102" s="33" t="s">
        <v>269</v>
      </c>
      <c r="E102" s="33">
        <v>0.4</v>
      </c>
      <c r="F102" s="33" t="s">
        <v>92</v>
      </c>
    </row>
    <row r="103" spans="1:6">
      <c r="A103" s="33" t="s">
        <v>371</v>
      </c>
      <c r="B103" s="33" t="s">
        <v>370</v>
      </c>
      <c r="C103" s="33" t="s">
        <v>308</v>
      </c>
      <c r="D103" s="33" t="s">
        <v>307</v>
      </c>
      <c r="E103" s="33">
        <v>0.41</v>
      </c>
      <c r="F103" s="33" t="s">
        <v>92</v>
      </c>
    </row>
    <row r="104" spans="1:6">
      <c r="A104" s="33" t="s">
        <v>369</v>
      </c>
      <c r="B104" s="33" t="s">
        <v>175</v>
      </c>
      <c r="C104" s="33" t="s">
        <v>176</v>
      </c>
      <c r="D104" s="33" t="s">
        <v>175</v>
      </c>
      <c r="E104" s="33">
        <v>0.41</v>
      </c>
      <c r="F104" s="33" t="s">
        <v>92</v>
      </c>
    </row>
    <row r="105" spans="1:6">
      <c r="A105" s="33" t="s">
        <v>368</v>
      </c>
      <c r="B105" s="33" t="s">
        <v>367</v>
      </c>
      <c r="C105" s="33" t="s">
        <v>270</v>
      </c>
      <c r="D105" s="33" t="s">
        <v>269</v>
      </c>
      <c r="E105" s="33">
        <v>0.41</v>
      </c>
      <c r="F105" s="33" t="s">
        <v>92</v>
      </c>
    </row>
    <row r="106" spans="1:6">
      <c r="A106" s="33" t="s">
        <v>366</v>
      </c>
      <c r="B106" s="33" t="s">
        <v>365</v>
      </c>
      <c r="C106" s="33" t="s">
        <v>197</v>
      </c>
      <c r="D106" s="33" t="s">
        <v>196</v>
      </c>
      <c r="E106" s="33">
        <v>0.42</v>
      </c>
      <c r="F106" s="33" t="s">
        <v>92</v>
      </c>
    </row>
    <row r="107" spans="1:6">
      <c r="A107" s="33" t="s">
        <v>364</v>
      </c>
      <c r="B107" s="33" t="s">
        <v>363</v>
      </c>
      <c r="C107" s="33" t="s">
        <v>197</v>
      </c>
      <c r="D107" s="33" t="s">
        <v>196</v>
      </c>
      <c r="E107" s="33">
        <v>0.42</v>
      </c>
      <c r="F107" s="33" t="s">
        <v>92</v>
      </c>
    </row>
    <row r="108" spans="1:6">
      <c r="A108" s="33" t="s">
        <v>362</v>
      </c>
      <c r="B108" s="33" t="s">
        <v>361</v>
      </c>
      <c r="C108" s="33" t="s">
        <v>197</v>
      </c>
      <c r="D108" s="33" t="s">
        <v>196</v>
      </c>
      <c r="E108" s="33">
        <v>0.43</v>
      </c>
      <c r="F108" s="33" t="s">
        <v>92</v>
      </c>
    </row>
    <row r="109" spans="1:6">
      <c r="A109" s="33" t="s">
        <v>360</v>
      </c>
      <c r="B109" s="33" t="s">
        <v>359</v>
      </c>
      <c r="C109" s="33" t="s">
        <v>127</v>
      </c>
      <c r="D109" s="33" t="s">
        <v>132</v>
      </c>
      <c r="E109" s="33">
        <v>0.44</v>
      </c>
      <c r="F109" s="33" t="s">
        <v>92</v>
      </c>
    </row>
    <row r="110" spans="1:6">
      <c r="A110" s="33" t="s">
        <v>358</v>
      </c>
      <c r="B110" s="33" t="s">
        <v>357</v>
      </c>
      <c r="C110" s="33" t="s">
        <v>140</v>
      </c>
      <c r="D110" s="33" t="s">
        <v>139</v>
      </c>
      <c r="E110" s="33">
        <v>0.45</v>
      </c>
      <c r="F110" s="33" t="s">
        <v>92</v>
      </c>
    </row>
    <row r="111" spans="1:6">
      <c r="A111" s="33" t="s">
        <v>356</v>
      </c>
      <c r="B111" s="33" t="s">
        <v>355</v>
      </c>
      <c r="C111" s="33" t="s">
        <v>176</v>
      </c>
      <c r="D111" s="33" t="s">
        <v>344</v>
      </c>
      <c r="E111" s="33">
        <v>0.46</v>
      </c>
      <c r="F111" s="33" t="s">
        <v>92</v>
      </c>
    </row>
    <row r="112" spans="1:6">
      <c r="A112" s="33" t="s">
        <v>354</v>
      </c>
      <c r="B112" s="33" t="s">
        <v>353</v>
      </c>
      <c r="C112" s="33" t="s">
        <v>176</v>
      </c>
      <c r="D112" s="33" t="s">
        <v>344</v>
      </c>
      <c r="E112" s="33">
        <v>0.46</v>
      </c>
      <c r="F112" s="33" t="s">
        <v>92</v>
      </c>
    </row>
    <row r="113" spans="1:6">
      <c r="A113" s="33" t="s">
        <v>352</v>
      </c>
      <c r="B113" s="33" t="s">
        <v>351</v>
      </c>
      <c r="C113" s="33" t="s">
        <v>259</v>
      </c>
      <c r="D113" s="33" t="s">
        <v>331</v>
      </c>
      <c r="E113" s="33">
        <v>0.47</v>
      </c>
      <c r="F113" s="33" t="s">
        <v>92</v>
      </c>
    </row>
    <row r="114" spans="1:6">
      <c r="A114" s="33" t="s">
        <v>350</v>
      </c>
      <c r="B114" s="33" t="s">
        <v>349</v>
      </c>
      <c r="C114" s="33" t="s">
        <v>191</v>
      </c>
      <c r="D114" s="33" t="s">
        <v>326</v>
      </c>
      <c r="E114" s="33">
        <v>0.47</v>
      </c>
      <c r="F114" s="33" t="s">
        <v>92</v>
      </c>
    </row>
    <row r="115" spans="1:6">
      <c r="A115" s="33" t="s">
        <v>348</v>
      </c>
      <c r="B115" s="33" t="s">
        <v>347</v>
      </c>
      <c r="C115" s="33" t="s">
        <v>191</v>
      </c>
      <c r="D115" s="33" t="s">
        <v>326</v>
      </c>
      <c r="E115" s="33">
        <v>0.47</v>
      </c>
      <c r="F115" s="33" t="s">
        <v>92</v>
      </c>
    </row>
    <row r="116" spans="1:6">
      <c r="A116" s="33" t="s">
        <v>346</v>
      </c>
      <c r="B116" s="33" t="s">
        <v>345</v>
      </c>
      <c r="C116" s="33" t="s">
        <v>197</v>
      </c>
      <c r="D116" s="33" t="s">
        <v>344</v>
      </c>
      <c r="E116" s="33">
        <v>0.48</v>
      </c>
      <c r="F116" s="33" t="s">
        <v>92</v>
      </c>
    </row>
    <row r="117" spans="1:6">
      <c r="A117" s="33" t="s">
        <v>343</v>
      </c>
      <c r="B117" s="33" t="s">
        <v>342</v>
      </c>
      <c r="C117" s="33" t="s">
        <v>172</v>
      </c>
      <c r="D117" s="33" t="s">
        <v>171</v>
      </c>
      <c r="E117" s="33">
        <v>0.48</v>
      </c>
      <c r="F117" s="33" t="s">
        <v>92</v>
      </c>
    </row>
    <row r="118" spans="1:6">
      <c r="A118" s="33" t="s">
        <v>341</v>
      </c>
      <c r="B118" s="33" t="s">
        <v>326</v>
      </c>
      <c r="C118" s="33" t="s">
        <v>191</v>
      </c>
      <c r="D118" s="33" t="s">
        <v>326</v>
      </c>
      <c r="E118" s="33">
        <v>0.49</v>
      </c>
      <c r="F118" s="33" t="s">
        <v>92</v>
      </c>
    </row>
    <row r="119" spans="1:6">
      <c r="A119" s="33" t="s">
        <v>340</v>
      </c>
      <c r="B119" s="33" t="s">
        <v>339</v>
      </c>
      <c r="C119" s="33" t="s">
        <v>176</v>
      </c>
      <c r="D119" s="33" t="s">
        <v>338</v>
      </c>
      <c r="E119" s="33">
        <v>0.49</v>
      </c>
      <c r="F119" s="33" t="s">
        <v>92</v>
      </c>
    </row>
    <row r="120" spans="1:6">
      <c r="A120" s="33" t="s">
        <v>337</v>
      </c>
      <c r="B120" s="33" t="s">
        <v>334</v>
      </c>
      <c r="C120" s="33" t="s">
        <v>127</v>
      </c>
      <c r="D120" s="33" t="s">
        <v>334</v>
      </c>
      <c r="E120" s="33">
        <v>0.5</v>
      </c>
      <c r="F120" s="33" t="s">
        <v>92</v>
      </c>
    </row>
    <row r="121" spans="1:6">
      <c r="A121" s="33" t="s">
        <v>336</v>
      </c>
      <c r="B121" s="33" t="s">
        <v>335</v>
      </c>
      <c r="C121" s="33" t="s">
        <v>127</v>
      </c>
      <c r="D121" s="33" t="s">
        <v>334</v>
      </c>
      <c r="E121" s="33">
        <v>0.5</v>
      </c>
      <c r="F121" s="33" t="s">
        <v>92</v>
      </c>
    </row>
    <row r="122" spans="1:6">
      <c r="A122" s="33" t="s">
        <v>333</v>
      </c>
      <c r="B122" s="33" t="s">
        <v>332</v>
      </c>
      <c r="C122" s="33" t="s">
        <v>259</v>
      </c>
      <c r="D122" s="33" t="s">
        <v>331</v>
      </c>
      <c r="E122" s="33">
        <v>0.5</v>
      </c>
      <c r="F122" s="33" t="s">
        <v>92</v>
      </c>
    </row>
    <row r="123" spans="1:6">
      <c r="A123" s="33" t="s">
        <v>330</v>
      </c>
      <c r="B123" s="33" t="s">
        <v>329</v>
      </c>
      <c r="C123" s="33" t="s">
        <v>140</v>
      </c>
      <c r="D123" s="33" t="s">
        <v>230</v>
      </c>
      <c r="E123" s="33">
        <v>0.51</v>
      </c>
      <c r="F123" s="33" t="s">
        <v>92</v>
      </c>
    </row>
    <row r="124" spans="1:6">
      <c r="A124" s="33" t="s">
        <v>328</v>
      </c>
      <c r="B124" s="33" t="s">
        <v>327</v>
      </c>
      <c r="C124" s="33" t="s">
        <v>191</v>
      </c>
      <c r="D124" s="33" t="s">
        <v>326</v>
      </c>
      <c r="E124" s="33">
        <v>0.52</v>
      </c>
      <c r="F124" s="33" t="s">
        <v>92</v>
      </c>
    </row>
    <row r="125" spans="1:6">
      <c r="A125" s="33" t="s">
        <v>325</v>
      </c>
      <c r="B125" s="33" t="s">
        <v>324</v>
      </c>
      <c r="C125" s="33" t="s">
        <v>127</v>
      </c>
      <c r="D125" s="33" t="s">
        <v>126</v>
      </c>
      <c r="E125" s="33">
        <v>0.53</v>
      </c>
      <c r="F125" s="33" t="s">
        <v>92</v>
      </c>
    </row>
    <row r="126" spans="1:6">
      <c r="A126" s="33" t="s">
        <v>323</v>
      </c>
      <c r="B126" s="33" t="s">
        <v>322</v>
      </c>
      <c r="C126" s="33" t="s">
        <v>127</v>
      </c>
      <c r="D126" s="33" t="s">
        <v>321</v>
      </c>
      <c r="E126" s="33">
        <v>0.53</v>
      </c>
      <c r="F126" s="33" t="s">
        <v>92</v>
      </c>
    </row>
    <row r="127" spans="1:6">
      <c r="A127" s="33" t="s">
        <v>320</v>
      </c>
      <c r="B127" s="33" t="s">
        <v>319</v>
      </c>
      <c r="C127" s="33" t="s">
        <v>211</v>
      </c>
      <c r="D127" s="33" t="s">
        <v>266</v>
      </c>
      <c r="E127" s="33">
        <v>0.54</v>
      </c>
      <c r="F127" s="33" t="s">
        <v>92</v>
      </c>
    </row>
    <row r="128" spans="1:6">
      <c r="A128" s="33" t="s">
        <v>318</v>
      </c>
      <c r="B128" s="33" t="s">
        <v>317</v>
      </c>
      <c r="C128" s="33" t="s">
        <v>270</v>
      </c>
      <c r="D128" s="33" t="s">
        <v>269</v>
      </c>
      <c r="E128" s="33">
        <v>0.54</v>
      </c>
      <c r="F128" s="33" t="s">
        <v>92</v>
      </c>
    </row>
    <row r="129" spans="1:6">
      <c r="A129" s="33" t="s">
        <v>316</v>
      </c>
      <c r="B129" s="33" t="s">
        <v>315</v>
      </c>
      <c r="C129" s="33" t="s">
        <v>140</v>
      </c>
      <c r="D129" s="33" t="s">
        <v>139</v>
      </c>
      <c r="E129" s="33">
        <v>0.56000000000000005</v>
      </c>
      <c r="F129" s="33" t="s">
        <v>92</v>
      </c>
    </row>
    <row r="130" spans="1:6">
      <c r="A130" s="33" t="s">
        <v>314</v>
      </c>
      <c r="B130" s="33" t="s">
        <v>313</v>
      </c>
      <c r="C130" s="33" t="s">
        <v>197</v>
      </c>
      <c r="D130" s="33" t="s">
        <v>196</v>
      </c>
      <c r="E130" s="33">
        <v>0.56999999999999995</v>
      </c>
      <c r="F130" s="33" t="s">
        <v>92</v>
      </c>
    </row>
    <row r="131" spans="1:6">
      <c r="A131" s="33" t="s">
        <v>312</v>
      </c>
      <c r="B131" s="33" t="s">
        <v>311</v>
      </c>
      <c r="C131" s="33" t="s">
        <v>197</v>
      </c>
      <c r="D131" s="33" t="s">
        <v>196</v>
      </c>
      <c r="E131" s="33">
        <v>0.56999999999999995</v>
      </c>
      <c r="F131" s="33" t="s">
        <v>92</v>
      </c>
    </row>
    <row r="132" spans="1:6">
      <c r="A132" s="33" t="s">
        <v>310</v>
      </c>
      <c r="B132" s="33" t="s">
        <v>266</v>
      </c>
      <c r="C132" s="33" t="s">
        <v>211</v>
      </c>
      <c r="D132" s="33" t="s">
        <v>266</v>
      </c>
      <c r="E132" s="33">
        <v>0.56999999999999995</v>
      </c>
      <c r="F132" s="33" t="s">
        <v>92</v>
      </c>
    </row>
    <row r="133" spans="1:6">
      <c r="A133" s="33" t="s">
        <v>309</v>
      </c>
      <c r="B133" s="33" t="s">
        <v>307</v>
      </c>
      <c r="C133" s="33" t="s">
        <v>308</v>
      </c>
      <c r="D133" s="33" t="s">
        <v>307</v>
      </c>
      <c r="E133" s="33">
        <v>0.6</v>
      </c>
      <c r="F133" s="33" t="s">
        <v>92</v>
      </c>
    </row>
    <row r="134" spans="1:6">
      <c r="A134" s="33" t="s">
        <v>306</v>
      </c>
      <c r="B134" s="33" t="s">
        <v>305</v>
      </c>
      <c r="C134" s="33" t="s">
        <v>270</v>
      </c>
      <c r="D134" s="33" t="s">
        <v>269</v>
      </c>
      <c r="E134" s="33">
        <v>0.6</v>
      </c>
      <c r="F134" s="33" t="s">
        <v>92</v>
      </c>
    </row>
    <row r="135" spans="1:6">
      <c r="A135" s="33" t="s">
        <v>304</v>
      </c>
      <c r="B135" s="33" t="s">
        <v>303</v>
      </c>
      <c r="C135" s="33" t="s">
        <v>176</v>
      </c>
      <c r="D135" s="33" t="s">
        <v>286</v>
      </c>
      <c r="E135" s="33">
        <v>0.61</v>
      </c>
      <c r="F135" s="33" t="s">
        <v>92</v>
      </c>
    </row>
    <row r="136" spans="1:6">
      <c r="A136" s="33" t="s">
        <v>302</v>
      </c>
      <c r="B136" s="33" t="s">
        <v>301</v>
      </c>
      <c r="C136" s="33" t="s">
        <v>127</v>
      </c>
      <c r="D136" s="33" t="s">
        <v>264</v>
      </c>
      <c r="E136" s="33">
        <v>0.61</v>
      </c>
      <c r="F136" s="33" t="s">
        <v>92</v>
      </c>
    </row>
    <row r="137" spans="1:6">
      <c r="A137" s="33" t="s">
        <v>300</v>
      </c>
      <c r="B137" s="33" t="s">
        <v>299</v>
      </c>
      <c r="C137" s="33" t="s">
        <v>172</v>
      </c>
      <c r="D137" s="33" t="s">
        <v>171</v>
      </c>
      <c r="E137" s="33">
        <v>0.61</v>
      </c>
      <c r="F137" s="33" t="s">
        <v>92</v>
      </c>
    </row>
    <row r="138" spans="1:6">
      <c r="A138" s="33" t="s">
        <v>298</v>
      </c>
      <c r="B138" s="33" t="s">
        <v>297</v>
      </c>
      <c r="C138" s="33" t="s">
        <v>140</v>
      </c>
      <c r="D138" s="33" t="s">
        <v>143</v>
      </c>
      <c r="E138" s="33">
        <v>0.61</v>
      </c>
      <c r="F138" s="33" t="s">
        <v>92</v>
      </c>
    </row>
    <row r="139" spans="1:6">
      <c r="A139" s="33" t="s">
        <v>296</v>
      </c>
      <c r="B139" s="33" t="s">
        <v>295</v>
      </c>
      <c r="C139" s="33" t="s">
        <v>127</v>
      </c>
      <c r="D139" s="33" t="s">
        <v>126</v>
      </c>
      <c r="E139" s="33">
        <v>0.61</v>
      </c>
      <c r="F139" s="33" t="s">
        <v>92</v>
      </c>
    </row>
    <row r="140" spans="1:6">
      <c r="A140" s="33" t="s">
        <v>294</v>
      </c>
      <c r="B140" s="33" t="s">
        <v>293</v>
      </c>
      <c r="C140" s="33" t="s">
        <v>270</v>
      </c>
      <c r="D140" s="33" t="s">
        <v>269</v>
      </c>
      <c r="E140" s="33">
        <v>0.61</v>
      </c>
      <c r="F140" s="33" t="s">
        <v>92</v>
      </c>
    </row>
    <row r="141" spans="1:6">
      <c r="A141" s="33" t="s">
        <v>292</v>
      </c>
      <c r="B141" s="33" t="s">
        <v>291</v>
      </c>
      <c r="C141" s="33" t="s">
        <v>270</v>
      </c>
      <c r="D141" s="33" t="s">
        <v>291</v>
      </c>
      <c r="E141" s="33">
        <v>0.61</v>
      </c>
      <c r="F141" s="33" t="s">
        <v>92</v>
      </c>
    </row>
    <row r="142" spans="1:6">
      <c r="A142" s="33" t="s">
        <v>290</v>
      </c>
      <c r="B142" s="33" t="s">
        <v>289</v>
      </c>
      <c r="C142" s="33" t="s">
        <v>270</v>
      </c>
      <c r="D142" s="33" t="s">
        <v>269</v>
      </c>
      <c r="E142" s="33">
        <v>0.61</v>
      </c>
      <c r="F142" s="33" t="s">
        <v>92</v>
      </c>
    </row>
    <row r="143" spans="1:6">
      <c r="A143" s="33" t="s">
        <v>288</v>
      </c>
      <c r="B143" s="33" t="s">
        <v>275</v>
      </c>
      <c r="C143" s="33" t="s">
        <v>172</v>
      </c>
      <c r="D143" s="33" t="s">
        <v>275</v>
      </c>
      <c r="E143" s="33">
        <v>0.62</v>
      </c>
      <c r="F143" s="33" t="s">
        <v>92</v>
      </c>
    </row>
    <row r="144" spans="1:6">
      <c r="A144" s="33" t="s">
        <v>287</v>
      </c>
      <c r="B144" s="33" t="s">
        <v>286</v>
      </c>
      <c r="C144" s="33" t="s">
        <v>176</v>
      </c>
      <c r="D144" s="33" t="s">
        <v>286</v>
      </c>
      <c r="E144" s="33">
        <v>0.62</v>
      </c>
      <c r="F144" s="33" t="s">
        <v>92</v>
      </c>
    </row>
    <row r="145" spans="1:6">
      <c r="A145" s="33" t="s">
        <v>285</v>
      </c>
      <c r="B145" s="33" t="s">
        <v>284</v>
      </c>
      <c r="C145" s="33" t="s">
        <v>140</v>
      </c>
      <c r="D145" s="33" t="s">
        <v>139</v>
      </c>
      <c r="E145" s="33">
        <v>0.62</v>
      </c>
      <c r="F145" s="33" t="s">
        <v>92</v>
      </c>
    </row>
    <row r="146" spans="1:6">
      <c r="A146" s="33" t="s">
        <v>283</v>
      </c>
      <c r="B146" s="33" t="s">
        <v>282</v>
      </c>
      <c r="C146" s="33" t="s">
        <v>270</v>
      </c>
      <c r="D146" s="33" t="s">
        <v>269</v>
      </c>
      <c r="E146" s="33">
        <v>0.65</v>
      </c>
      <c r="F146" s="33" t="s">
        <v>92</v>
      </c>
    </row>
    <row r="147" spans="1:6">
      <c r="A147" s="33" t="s">
        <v>281</v>
      </c>
      <c r="B147" s="33" t="s">
        <v>280</v>
      </c>
      <c r="C147" s="33" t="s">
        <v>127</v>
      </c>
      <c r="D147" s="33" t="s">
        <v>152</v>
      </c>
      <c r="E147" s="33">
        <v>0.66</v>
      </c>
      <c r="F147" s="33" t="s">
        <v>92</v>
      </c>
    </row>
    <row r="148" spans="1:6">
      <c r="A148" s="33" t="s">
        <v>279</v>
      </c>
      <c r="B148" s="33" t="s">
        <v>278</v>
      </c>
      <c r="C148" s="33" t="s">
        <v>211</v>
      </c>
      <c r="D148" s="33" t="s">
        <v>266</v>
      </c>
      <c r="E148" s="33">
        <v>0.66</v>
      </c>
      <c r="F148" s="33" t="s">
        <v>92</v>
      </c>
    </row>
    <row r="149" spans="1:6">
      <c r="A149" s="33" t="s">
        <v>277</v>
      </c>
      <c r="B149" s="33" t="s">
        <v>276</v>
      </c>
      <c r="C149" s="33" t="s">
        <v>172</v>
      </c>
      <c r="D149" s="33" t="s">
        <v>275</v>
      </c>
      <c r="E149" s="33">
        <v>0.66</v>
      </c>
      <c r="F149" s="33" t="s">
        <v>92</v>
      </c>
    </row>
    <row r="150" spans="1:6">
      <c r="A150" s="33" t="s">
        <v>274</v>
      </c>
      <c r="B150" s="33" t="s">
        <v>273</v>
      </c>
      <c r="C150" s="33" t="s">
        <v>140</v>
      </c>
      <c r="D150" s="33" t="s">
        <v>139</v>
      </c>
      <c r="E150" s="33">
        <v>0.66</v>
      </c>
      <c r="F150" s="33" t="s">
        <v>92</v>
      </c>
    </row>
    <row r="151" spans="1:6">
      <c r="A151" s="33" t="s">
        <v>272</v>
      </c>
      <c r="B151" s="33" t="s">
        <v>271</v>
      </c>
      <c r="C151" s="33" t="s">
        <v>270</v>
      </c>
      <c r="D151" s="33" t="s">
        <v>269</v>
      </c>
      <c r="E151" s="33">
        <v>0.68</v>
      </c>
      <c r="F151" s="33" t="s">
        <v>92</v>
      </c>
    </row>
    <row r="152" spans="1:6">
      <c r="A152" s="33" t="s">
        <v>268</v>
      </c>
      <c r="B152" s="33" t="s">
        <v>267</v>
      </c>
      <c r="C152" s="33" t="s">
        <v>211</v>
      </c>
      <c r="D152" s="33" t="s">
        <v>266</v>
      </c>
      <c r="E152" s="33">
        <v>0.71</v>
      </c>
      <c r="F152" s="33" t="s">
        <v>92</v>
      </c>
    </row>
    <row r="153" spans="1:6">
      <c r="A153" s="33" t="s">
        <v>265</v>
      </c>
      <c r="B153" s="33" t="s">
        <v>264</v>
      </c>
      <c r="C153" s="33" t="s">
        <v>172</v>
      </c>
      <c r="D153" s="33" t="s">
        <v>171</v>
      </c>
      <c r="E153" s="33">
        <v>0.71</v>
      </c>
      <c r="F153" s="33" t="s">
        <v>92</v>
      </c>
    </row>
    <row r="154" spans="1:6">
      <c r="A154" s="33" t="s">
        <v>263</v>
      </c>
      <c r="B154" s="33" t="s">
        <v>262</v>
      </c>
      <c r="C154" s="33" t="s">
        <v>140</v>
      </c>
      <c r="D154" s="33" t="s">
        <v>139</v>
      </c>
      <c r="E154" s="33">
        <v>0.71</v>
      </c>
      <c r="F154" s="33" t="s">
        <v>92</v>
      </c>
    </row>
    <row r="155" spans="1:6">
      <c r="A155" s="33" t="s">
        <v>261</v>
      </c>
      <c r="B155" s="33" t="s">
        <v>260</v>
      </c>
      <c r="C155" s="33" t="s">
        <v>259</v>
      </c>
      <c r="D155" s="33" t="s">
        <v>258</v>
      </c>
      <c r="E155" s="33">
        <v>0.72</v>
      </c>
      <c r="F155" s="33" t="s">
        <v>92</v>
      </c>
    </row>
    <row r="156" spans="1:6">
      <c r="A156" s="33" t="s">
        <v>257</v>
      </c>
      <c r="B156" s="33" t="s">
        <v>256</v>
      </c>
      <c r="C156" s="33" t="s">
        <v>127</v>
      </c>
      <c r="D156" s="33" t="s">
        <v>126</v>
      </c>
      <c r="E156" s="33">
        <v>0.73</v>
      </c>
      <c r="F156" s="33" t="s">
        <v>92</v>
      </c>
    </row>
    <row r="157" spans="1:6">
      <c r="A157" s="33" t="s">
        <v>255</v>
      </c>
      <c r="B157" s="33" t="s">
        <v>152</v>
      </c>
      <c r="C157" s="33" t="s">
        <v>127</v>
      </c>
      <c r="D157" s="33" t="s">
        <v>152</v>
      </c>
      <c r="E157" s="33">
        <v>0.73</v>
      </c>
      <c r="F157" s="33" t="s">
        <v>92</v>
      </c>
    </row>
    <row r="158" spans="1:6">
      <c r="A158" s="33" t="s">
        <v>254</v>
      </c>
      <c r="B158" s="33" t="s">
        <v>253</v>
      </c>
      <c r="C158" s="33" t="s">
        <v>140</v>
      </c>
      <c r="D158" s="33" t="s">
        <v>230</v>
      </c>
      <c r="E158" s="33">
        <v>0.75</v>
      </c>
      <c r="F158" s="33" t="s">
        <v>92</v>
      </c>
    </row>
    <row r="159" spans="1:6">
      <c r="A159" s="33" t="s">
        <v>252</v>
      </c>
      <c r="B159" s="33" t="s">
        <v>251</v>
      </c>
      <c r="C159" s="33" t="s">
        <v>127</v>
      </c>
      <c r="D159" s="33" t="s">
        <v>126</v>
      </c>
      <c r="E159" s="33">
        <v>0.75</v>
      </c>
      <c r="F159" s="33" t="s">
        <v>92</v>
      </c>
    </row>
    <row r="160" spans="1:6">
      <c r="A160" s="33" t="s">
        <v>250</v>
      </c>
      <c r="B160" s="33" t="s">
        <v>126</v>
      </c>
      <c r="C160" s="33" t="s">
        <v>127</v>
      </c>
      <c r="D160" s="33" t="s">
        <v>126</v>
      </c>
      <c r="E160" s="33">
        <v>0.75</v>
      </c>
      <c r="F160" s="33" t="s">
        <v>92</v>
      </c>
    </row>
    <row r="161" spans="1:6">
      <c r="A161" s="33" t="s">
        <v>249</v>
      </c>
      <c r="B161" s="33" t="s">
        <v>248</v>
      </c>
      <c r="C161" s="33" t="s">
        <v>140</v>
      </c>
      <c r="D161" s="33" t="s">
        <v>139</v>
      </c>
      <c r="E161" s="33">
        <v>0.76</v>
      </c>
      <c r="F161" s="33" t="s">
        <v>92</v>
      </c>
    </row>
    <row r="162" spans="1:6">
      <c r="A162" s="33" t="s">
        <v>247</v>
      </c>
      <c r="B162" s="33" t="s">
        <v>246</v>
      </c>
      <c r="C162" s="33" t="s">
        <v>245</v>
      </c>
      <c r="D162" s="33" t="s">
        <v>210</v>
      </c>
      <c r="E162" s="33">
        <v>0.76</v>
      </c>
      <c r="F162" s="33" t="s">
        <v>92</v>
      </c>
    </row>
    <row r="163" spans="1:6">
      <c r="A163" s="33" t="s">
        <v>244</v>
      </c>
      <c r="B163" s="33" t="s">
        <v>243</v>
      </c>
      <c r="C163" s="33" t="s">
        <v>127</v>
      </c>
      <c r="D163" s="33" t="s">
        <v>126</v>
      </c>
      <c r="E163" s="33">
        <v>0.77</v>
      </c>
      <c r="F163" s="33" t="s">
        <v>92</v>
      </c>
    </row>
    <row r="164" spans="1:6">
      <c r="A164" s="33" t="s">
        <v>242</v>
      </c>
      <c r="B164" s="33" t="s">
        <v>241</v>
      </c>
      <c r="C164" s="33" t="s">
        <v>127</v>
      </c>
      <c r="D164" s="33" t="s">
        <v>136</v>
      </c>
      <c r="E164" s="33">
        <v>0.77</v>
      </c>
      <c r="F164" s="33" t="s">
        <v>92</v>
      </c>
    </row>
    <row r="165" spans="1:6">
      <c r="A165" s="33" t="s">
        <v>240</v>
      </c>
      <c r="B165" s="33" t="s">
        <v>239</v>
      </c>
      <c r="C165" s="33" t="s">
        <v>166</v>
      </c>
      <c r="D165" s="33" t="s">
        <v>165</v>
      </c>
      <c r="E165" s="33">
        <v>0.77</v>
      </c>
      <c r="F165" s="33" t="s">
        <v>92</v>
      </c>
    </row>
    <row r="166" spans="1:6">
      <c r="A166" s="33" t="s">
        <v>238</v>
      </c>
      <c r="B166" s="33" t="s">
        <v>190</v>
      </c>
      <c r="C166" s="33" t="s">
        <v>191</v>
      </c>
      <c r="D166" s="33" t="s">
        <v>190</v>
      </c>
      <c r="E166" s="33">
        <v>0.77</v>
      </c>
      <c r="F166" s="33" t="s">
        <v>92</v>
      </c>
    </row>
    <row r="167" spans="1:6">
      <c r="A167" s="33" t="s">
        <v>237</v>
      </c>
      <c r="B167" s="33" t="s">
        <v>236</v>
      </c>
      <c r="C167" s="33" t="s">
        <v>127</v>
      </c>
      <c r="D167" s="33" t="s">
        <v>132</v>
      </c>
      <c r="E167" s="33">
        <v>0.78</v>
      </c>
      <c r="F167" s="33" t="s">
        <v>92</v>
      </c>
    </row>
    <row r="168" spans="1:6">
      <c r="A168" s="33" t="s">
        <v>235</v>
      </c>
      <c r="B168" s="33" t="s">
        <v>234</v>
      </c>
      <c r="C168" s="33" t="s">
        <v>127</v>
      </c>
      <c r="D168" s="33" t="s">
        <v>157</v>
      </c>
      <c r="E168" s="33">
        <v>0.78</v>
      </c>
      <c r="F168" s="33" t="s">
        <v>92</v>
      </c>
    </row>
    <row r="169" spans="1:6">
      <c r="A169" s="33" t="s">
        <v>233</v>
      </c>
      <c r="B169" s="33" t="s">
        <v>230</v>
      </c>
      <c r="C169" s="33" t="s">
        <v>140</v>
      </c>
      <c r="D169" s="33" t="s">
        <v>230</v>
      </c>
      <c r="E169" s="33">
        <v>0.82</v>
      </c>
      <c r="F169" s="33" t="s">
        <v>92</v>
      </c>
    </row>
    <row r="170" spans="1:6">
      <c r="A170" s="33" t="s">
        <v>232</v>
      </c>
      <c r="B170" s="33" t="s">
        <v>231</v>
      </c>
      <c r="C170" s="33" t="s">
        <v>140</v>
      </c>
      <c r="D170" s="33" t="s">
        <v>230</v>
      </c>
      <c r="E170" s="33">
        <v>0.82</v>
      </c>
      <c r="F170" s="33" t="s">
        <v>92</v>
      </c>
    </row>
    <row r="171" spans="1:6">
      <c r="A171" s="33" t="s">
        <v>229</v>
      </c>
      <c r="B171" s="33" t="s">
        <v>228</v>
      </c>
      <c r="C171" s="33" t="s">
        <v>211</v>
      </c>
      <c r="D171" s="33" t="s">
        <v>210</v>
      </c>
      <c r="E171" s="33">
        <v>0.82</v>
      </c>
      <c r="F171" s="33" t="s">
        <v>92</v>
      </c>
    </row>
    <row r="172" spans="1:6">
      <c r="A172" s="33" t="s">
        <v>227</v>
      </c>
      <c r="B172" s="33" t="s">
        <v>226</v>
      </c>
      <c r="C172" s="33" t="s">
        <v>140</v>
      </c>
      <c r="D172" s="33" t="s">
        <v>143</v>
      </c>
      <c r="E172" s="33">
        <v>0.83</v>
      </c>
      <c r="F172" s="33" t="s">
        <v>92</v>
      </c>
    </row>
    <row r="173" spans="1:6">
      <c r="A173" s="33" t="s">
        <v>225</v>
      </c>
      <c r="B173" s="33" t="s">
        <v>224</v>
      </c>
      <c r="C173" s="33" t="s">
        <v>140</v>
      </c>
      <c r="D173" s="33" t="s">
        <v>143</v>
      </c>
      <c r="E173" s="33">
        <v>0.83</v>
      </c>
      <c r="F173" s="33" t="s">
        <v>92</v>
      </c>
    </row>
    <row r="174" spans="1:6">
      <c r="A174" s="33" t="s">
        <v>223</v>
      </c>
      <c r="B174" s="33" t="s">
        <v>222</v>
      </c>
      <c r="C174" s="33" t="s">
        <v>140</v>
      </c>
      <c r="D174" s="33" t="s">
        <v>139</v>
      </c>
      <c r="E174" s="33">
        <v>0.84</v>
      </c>
      <c r="F174" s="33" t="s">
        <v>92</v>
      </c>
    </row>
    <row r="175" spans="1:6">
      <c r="A175" s="33" t="s">
        <v>221</v>
      </c>
      <c r="B175" s="33" t="s">
        <v>220</v>
      </c>
      <c r="C175" s="33" t="s">
        <v>127</v>
      </c>
      <c r="D175" s="33" t="s">
        <v>219</v>
      </c>
      <c r="E175" s="33">
        <v>0.87</v>
      </c>
      <c r="F175" s="33" t="s">
        <v>92</v>
      </c>
    </row>
    <row r="176" spans="1:6">
      <c r="A176" s="33" t="s">
        <v>218</v>
      </c>
      <c r="B176" s="33" t="s">
        <v>217</v>
      </c>
      <c r="C176" s="33" t="s">
        <v>140</v>
      </c>
      <c r="D176" s="33" t="s">
        <v>139</v>
      </c>
      <c r="E176" s="33">
        <v>0.87</v>
      </c>
      <c r="F176" s="33" t="s">
        <v>92</v>
      </c>
    </row>
    <row r="177" spans="1:6">
      <c r="A177" s="33" t="s">
        <v>216</v>
      </c>
      <c r="B177" s="33" t="s">
        <v>215</v>
      </c>
      <c r="C177" s="33" t="s">
        <v>140</v>
      </c>
      <c r="D177" s="33" t="s">
        <v>143</v>
      </c>
      <c r="E177" s="33">
        <v>0.88</v>
      </c>
      <c r="F177" s="33" t="s">
        <v>92</v>
      </c>
    </row>
    <row r="178" spans="1:6">
      <c r="A178" s="33" t="s">
        <v>214</v>
      </c>
      <c r="B178" s="33" t="s">
        <v>213</v>
      </c>
      <c r="C178" s="33" t="s">
        <v>176</v>
      </c>
      <c r="D178" s="33" t="s">
        <v>213</v>
      </c>
      <c r="E178" s="33">
        <v>0.89</v>
      </c>
      <c r="F178" s="33" t="s">
        <v>92</v>
      </c>
    </row>
    <row r="179" spans="1:6">
      <c r="A179" s="33" t="s">
        <v>212</v>
      </c>
      <c r="B179" s="33" t="s">
        <v>210</v>
      </c>
      <c r="C179" s="33" t="s">
        <v>211</v>
      </c>
      <c r="D179" s="33" t="s">
        <v>210</v>
      </c>
      <c r="E179" s="33">
        <v>0.89</v>
      </c>
      <c r="F179" s="33" t="s">
        <v>92</v>
      </c>
    </row>
    <row r="180" spans="1:6">
      <c r="A180" s="33" t="s">
        <v>209</v>
      </c>
      <c r="B180" s="33" t="s">
        <v>208</v>
      </c>
      <c r="C180" s="33" t="s">
        <v>127</v>
      </c>
      <c r="D180" s="33" t="s">
        <v>207</v>
      </c>
      <c r="E180" s="33">
        <v>0.9</v>
      </c>
      <c r="F180" s="33" t="s">
        <v>92</v>
      </c>
    </row>
    <row r="181" spans="1:6">
      <c r="A181" s="33" t="s">
        <v>206</v>
      </c>
      <c r="B181" s="33" t="s">
        <v>205</v>
      </c>
      <c r="C181" s="33" t="s">
        <v>127</v>
      </c>
      <c r="D181" s="33" t="s">
        <v>136</v>
      </c>
      <c r="E181" s="33">
        <v>0.9</v>
      </c>
      <c r="F181" s="33" t="s">
        <v>92</v>
      </c>
    </row>
    <row r="182" spans="1:6">
      <c r="A182" s="33" t="s">
        <v>204</v>
      </c>
      <c r="B182" s="33" t="s">
        <v>196</v>
      </c>
      <c r="C182" s="33" t="s">
        <v>197</v>
      </c>
      <c r="D182" s="33" t="s">
        <v>196</v>
      </c>
      <c r="E182" s="33">
        <v>0.9</v>
      </c>
      <c r="F182" s="33" t="s">
        <v>92</v>
      </c>
    </row>
    <row r="183" spans="1:6">
      <c r="A183" s="33" t="s">
        <v>203</v>
      </c>
      <c r="B183" s="33" t="s">
        <v>202</v>
      </c>
      <c r="C183" s="33" t="s">
        <v>191</v>
      </c>
      <c r="D183" s="33" t="s">
        <v>190</v>
      </c>
      <c r="E183" s="33">
        <v>0.91</v>
      </c>
      <c r="F183" s="33" t="s">
        <v>92</v>
      </c>
    </row>
    <row r="184" spans="1:6">
      <c r="A184" s="33" t="s">
        <v>201</v>
      </c>
      <c r="B184" s="33" t="s">
        <v>200</v>
      </c>
      <c r="C184" s="33" t="s">
        <v>140</v>
      </c>
      <c r="D184" s="33" t="s">
        <v>139</v>
      </c>
      <c r="E184" s="33">
        <v>0.91</v>
      </c>
      <c r="F184" s="33" t="s">
        <v>92</v>
      </c>
    </row>
    <row r="185" spans="1:6">
      <c r="A185" s="33" t="s">
        <v>199</v>
      </c>
      <c r="B185" s="33" t="s">
        <v>198</v>
      </c>
      <c r="C185" s="33" t="s">
        <v>197</v>
      </c>
      <c r="D185" s="33" t="s">
        <v>196</v>
      </c>
      <c r="E185" s="33">
        <v>0.92</v>
      </c>
      <c r="F185" s="33" t="s">
        <v>92</v>
      </c>
    </row>
    <row r="186" spans="1:6">
      <c r="A186" s="33" t="s">
        <v>195</v>
      </c>
      <c r="B186" s="33" t="s">
        <v>194</v>
      </c>
      <c r="C186" s="33" t="s">
        <v>191</v>
      </c>
      <c r="D186" s="33" t="s">
        <v>190</v>
      </c>
      <c r="E186" s="33">
        <v>0.92</v>
      </c>
      <c r="F186" s="33" t="s">
        <v>92</v>
      </c>
    </row>
    <row r="187" spans="1:6">
      <c r="A187" s="33" t="s">
        <v>193</v>
      </c>
      <c r="B187" s="33" t="s">
        <v>192</v>
      </c>
      <c r="C187" s="33" t="s">
        <v>191</v>
      </c>
      <c r="D187" s="33" t="s">
        <v>190</v>
      </c>
      <c r="E187" s="33">
        <v>0.92</v>
      </c>
      <c r="F187" s="33" t="s">
        <v>92</v>
      </c>
    </row>
    <row r="188" spans="1:6">
      <c r="A188" s="33" t="s">
        <v>189</v>
      </c>
      <c r="B188" s="33" t="s">
        <v>139</v>
      </c>
      <c r="C188" s="33" t="s">
        <v>140</v>
      </c>
      <c r="D188" s="33" t="s">
        <v>139</v>
      </c>
      <c r="E188" s="33">
        <v>0.92</v>
      </c>
      <c r="F188" s="33" t="s">
        <v>92</v>
      </c>
    </row>
    <row r="189" spans="1:6">
      <c r="A189" s="33" t="s">
        <v>188</v>
      </c>
      <c r="B189" s="33" t="s">
        <v>187</v>
      </c>
      <c r="C189" s="33" t="s">
        <v>127</v>
      </c>
      <c r="D189" s="33" t="s">
        <v>132</v>
      </c>
      <c r="E189" s="33">
        <v>0.93</v>
      </c>
      <c r="F189" s="33" t="s">
        <v>92</v>
      </c>
    </row>
    <row r="190" spans="1:6">
      <c r="A190" s="33" t="s">
        <v>186</v>
      </c>
      <c r="B190" s="33" t="s">
        <v>185</v>
      </c>
      <c r="C190" s="33" t="s">
        <v>127</v>
      </c>
      <c r="D190" s="33" t="s">
        <v>136</v>
      </c>
      <c r="E190" s="33">
        <v>0.93</v>
      </c>
      <c r="F190" s="33" t="s">
        <v>92</v>
      </c>
    </row>
    <row r="191" spans="1:6">
      <c r="A191" s="33" t="s">
        <v>184</v>
      </c>
      <c r="B191" s="33" t="s">
        <v>143</v>
      </c>
      <c r="C191" s="33" t="s">
        <v>140</v>
      </c>
      <c r="D191" s="33" t="s">
        <v>143</v>
      </c>
      <c r="E191" s="33">
        <v>0.94</v>
      </c>
      <c r="F191" s="33" t="s">
        <v>92</v>
      </c>
    </row>
    <row r="192" spans="1:6">
      <c r="A192" s="33" t="s">
        <v>183</v>
      </c>
      <c r="B192" s="33" t="s">
        <v>182</v>
      </c>
      <c r="C192" s="33" t="s">
        <v>127</v>
      </c>
      <c r="D192" s="33" t="s">
        <v>136</v>
      </c>
      <c r="E192" s="33">
        <v>0.94</v>
      </c>
      <c r="F192" s="33" t="s">
        <v>92</v>
      </c>
    </row>
    <row r="193" spans="1:6">
      <c r="A193" s="33" t="s">
        <v>181</v>
      </c>
      <c r="B193" s="33" t="s">
        <v>180</v>
      </c>
      <c r="C193" s="33" t="s">
        <v>127</v>
      </c>
      <c r="D193" s="33" t="s">
        <v>132</v>
      </c>
      <c r="E193" s="33">
        <v>0.95</v>
      </c>
      <c r="F193" s="33" t="s">
        <v>92</v>
      </c>
    </row>
    <row r="194" spans="1:6">
      <c r="A194" s="33" t="s">
        <v>179</v>
      </c>
      <c r="B194" s="33" t="s">
        <v>136</v>
      </c>
      <c r="C194" s="33" t="s">
        <v>140</v>
      </c>
      <c r="D194" s="33" t="s">
        <v>143</v>
      </c>
      <c r="E194" s="33">
        <v>0.95</v>
      </c>
      <c r="F194" s="33" t="s">
        <v>92</v>
      </c>
    </row>
    <row r="195" spans="1:6">
      <c r="A195" s="33" t="s">
        <v>178</v>
      </c>
      <c r="B195" s="33" t="s">
        <v>177</v>
      </c>
      <c r="C195" s="33" t="s">
        <v>176</v>
      </c>
      <c r="D195" s="33" t="s">
        <v>175</v>
      </c>
      <c r="E195" s="33">
        <v>0.95</v>
      </c>
      <c r="F195" s="33" t="s">
        <v>92</v>
      </c>
    </row>
    <row r="196" spans="1:6">
      <c r="A196" s="33" t="s">
        <v>174</v>
      </c>
      <c r="B196" s="33" t="s">
        <v>173</v>
      </c>
      <c r="C196" s="33" t="s">
        <v>172</v>
      </c>
      <c r="D196" s="33" t="s">
        <v>171</v>
      </c>
      <c r="E196" s="33">
        <v>0.95</v>
      </c>
      <c r="F196" s="33" t="s">
        <v>92</v>
      </c>
    </row>
    <row r="197" spans="1:6">
      <c r="A197" s="33" t="s">
        <v>170</v>
      </c>
      <c r="B197" s="33" t="s">
        <v>169</v>
      </c>
      <c r="C197" s="33" t="s">
        <v>127</v>
      </c>
      <c r="D197" s="33" t="s">
        <v>132</v>
      </c>
      <c r="E197" s="33">
        <v>0.95</v>
      </c>
      <c r="F197" s="33" t="s">
        <v>92</v>
      </c>
    </row>
    <row r="198" spans="1:6">
      <c r="A198" s="33" t="s">
        <v>168</v>
      </c>
      <c r="B198" s="33" t="s">
        <v>167</v>
      </c>
      <c r="C198" s="33" t="s">
        <v>166</v>
      </c>
      <c r="D198" s="33" t="s">
        <v>165</v>
      </c>
      <c r="E198" s="33">
        <v>0.95</v>
      </c>
      <c r="F198" s="33" t="s">
        <v>92</v>
      </c>
    </row>
    <row r="199" spans="1:6">
      <c r="A199" s="33" t="s">
        <v>164</v>
      </c>
      <c r="B199" s="33" t="s">
        <v>163</v>
      </c>
      <c r="C199" s="33" t="s">
        <v>127</v>
      </c>
      <c r="D199" s="33" t="s">
        <v>126</v>
      </c>
      <c r="E199" s="33">
        <v>0.95</v>
      </c>
      <c r="F199" s="33" t="s">
        <v>92</v>
      </c>
    </row>
    <row r="200" spans="1:6">
      <c r="A200" s="33" t="s">
        <v>162</v>
      </c>
      <c r="B200" s="33" t="s">
        <v>161</v>
      </c>
      <c r="C200" s="33" t="s">
        <v>127</v>
      </c>
      <c r="D200" s="33" t="s">
        <v>136</v>
      </c>
      <c r="E200" s="33">
        <v>0.96</v>
      </c>
      <c r="F200" s="33" t="s">
        <v>92</v>
      </c>
    </row>
    <row r="201" spans="1:6">
      <c r="A201" s="33" t="s">
        <v>160</v>
      </c>
      <c r="B201" s="33" t="s">
        <v>159</v>
      </c>
      <c r="C201" s="33" t="s">
        <v>140</v>
      </c>
      <c r="D201" s="33" t="s">
        <v>139</v>
      </c>
      <c r="E201" s="33">
        <v>0.96</v>
      </c>
      <c r="F201" s="33" t="s">
        <v>92</v>
      </c>
    </row>
    <row r="202" spans="1:6">
      <c r="A202" s="33" t="s">
        <v>158</v>
      </c>
      <c r="B202" s="33" t="s">
        <v>157</v>
      </c>
      <c r="C202" s="33" t="s">
        <v>127</v>
      </c>
      <c r="D202" s="33" t="s">
        <v>157</v>
      </c>
      <c r="E202" s="33">
        <v>0.97</v>
      </c>
      <c r="F202" s="33" t="s">
        <v>92</v>
      </c>
    </row>
    <row r="203" spans="1:6">
      <c r="A203" s="33" t="s">
        <v>156</v>
      </c>
      <c r="B203" s="33" t="s">
        <v>155</v>
      </c>
      <c r="C203" s="33" t="s">
        <v>140</v>
      </c>
      <c r="D203" s="33" t="s">
        <v>143</v>
      </c>
      <c r="E203" s="33">
        <v>0.97</v>
      </c>
      <c r="F203" s="33" t="s">
        <v>92</v>
      </c>
    </row>
    <row r="204" spans="1:6">
      <c r="A204" s="33" t="s">
        <v>154</v>
      </c>
      <c r="B204" s="33" t="s">
        <v>153</v>
      </c>
      <c r="C204" s="33" t="s">
        <v>127</v>
      </c>
      <c r="D204" s="33" t="s">
        <v>152</v>
      </c>
      <c r="E204" s="33">
        <v>0.98</v>
      </c>
      <c r="F204" s="33" t="s">
        <v>92</v>
      </c>
    </row>
    <row r="205" spans="1:6">
      <c r="A205" s="33" t="s">
        <v>151</v>
      </c>
      <c r="B205" s="33" t="s">
        <v>150</v>
      </c>
      <c r="C205" s="33" t="s">
        <v>140</v>
      </c>
      <c r="D205" s="33" t="s">
        <v>143</v>
      </c>
      <c r="E205" s="33">
        <v>0.98</v>
      </c>
      <c r="F205" s="33" t="s">
        <v>92</v>
      </c>
    </row>
    <row r="206" spans="1:6">
      <c r="A206" s="33" t="s">
        <v>149</v>
      </c>
      <c r="B206" s="33" t="s">
        <v>148</v>
      </c>
      <c r="C206" s="33" t="s">
        <v>140</v>
      </c>
      <c r="D206" s="33" t="s">
        <v>143</v>
      </c>
      <c r="E206" s="33">
        <v>0.98</v>
      </c>
      <c r="F206" s="33" t="s">
        <v>92</v>
      </c>
    </row>
    <row r="207" spans="1:6">
      <c r="A207" s="33" t="s">
        <v>147</v>
      </c>
      <c r="B207" s="33" t="s">
        <v>146</v>
      </c>
      <c r="C207" s="33" t="s">
        <v>127</v>
      </c>
      <c r="D207" s="33" t="s">
        <v>146</v>
      </c>
      <c r="E207" s="33">
        <v>0.98</v>
      </c>
      <c r="F207" s="33" t="s">
        <v>92</v>
      </c>
    </row>
    <row r="208" spans="1:6">
      <c r="A208" s="33" t="s">
        <v>145</v>
      </c>
      <c r="B208" s="33" t="s">
        <v>144</v>
      </c>
      <c r="C208" s="33" t="s">
        <v>140</v>
      </c>
      <c r="D208" s="33" t="s">
        <v>143</v>
      </c>
      <c r="E208" s="33">
        <v>0.98</v>
      </c>
      <c r="F208" s="33" t="s">
        <v>92</v>
      </c>
    </row>
    <row r="209" spans="1:6">
      <c r="A209" s="33" t="s">
        <v>142</v>
      </c>
      <c r="B209" s="33" t="s">
        <v>141</v>
      </c>
      <c r="C209" s="33" t="s">
        <v>140</v>
      </c>
      <c r="D209" s="33" t="s">
        <v>139</v>
      </c>
      <c r="E209" s="33">
        <v>0.99</v>
      </c>
      <c r="F209" s="33" t="s">
        <v>92</v>
      </c>
    </row>
    <row r="210" spans="1:6">
      <c r="A210" s="33" t="s">
        <v>138</v>
      </c>
      <c r="B210" s="33" t="s">
        <v>137</v>
      </c>
      <c r="C210" s="33" t="s">
        <v>127</v>
      </c>
      <c r="D210" s="33" t="s">
        <v>136</v>
      </c>
      <c r="E210" s="33">
        <v>0.99</v>
      </c>
      <c r="F210" s="33" t="s">
        <v>92</v>
      </c>
    </row>
    <row r="211" spans="1:6">
      <c r="A211" s="33" t="s">
        <v>135</v>
      </c>
      <c r="B211" s="33" t="s">
        <v>134</v>
      </c>
      <c r="C211" s="33" t="s">
        <v>127</v>
      </c>
      <c r="D211" s="33" t="s">
        <v>126</v>
      </c>
      <c r="E211" s="33">
        <v>1</v>
      </c>
      <c r="F211" s="33" t="s">
        <v>92</v>
      </c>
    </row>
    <row r="212" spans="1:6">
      <c r="A212" s="33" t="s">
        <v>133</v>
      </c>
      <c r="B212" s="33" t="s">
        <v>132</v>
      </c>
      <c r="C212" s="33" t="s">
        <v>127</v>
      </c>
      <c r="D212" s="33" t="s">
        <v>132</v>
      </c>
      <c r="E212" s="33">
        <v>1</v>
      </c>
      <c r="F212" s="33" t="s">
        <v>92</v>
      </c>
    </row>
    <row r="213" spans="1:6">
      <c r="A213" s="33" t="s">
        <v>131</v>
      </c>
      <c r="B213" s="33" t="s">
        <v>130</v>
      </c>
      <c r="C213" s="33" t="s">
        <v>127</v>
      </c>
      <c r="D213" s="33" t="s">
        <v>126</v>
      </c>
      <c r="E213" s="33">
        <v>1</v>
      </c>
      <c r="F213" s="33" t="s">
        <v>92</v>
      </c>
    </row>
    <row r="214" spans="1:6">
      <c r="A214" s="33" t="s">
        <v>129</v>
      </c>
      <c r="B214" s="33" t="s">
        <v>128</v>
      </c>
      <c r="C214" s="33" t="s">
        <v>127</v>
      </c>
      <c r="D214" s="33" t="s">
        <v>126</v>
      </c>
      <c r="E214" s="33">
        <v>1</v>
      </c>
      <c r="F214" s="33" t="s">
        <v>92</v>
      </c>
    </row>
  </sheetData>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9B886-4347-6F44-939C-43F83F043F60}">
  <dimension ref="A1:E494"/>
  <sheetViews>
    <sheetView zoomScaleNormal="100" workbookViewId="0"/>
  </sheetViews>
  <sheetFormatPr baseColWidth="10" defaultColWidth="8.83203125" defaultRowHeight="16"/>
  <cols>
    <col min="1" max="1" width="42.33203125" style="33" customWidth="1"/>
    <col min="2" max="2" width="13" style="33" customWidth="1"/>
    <col min="3" max="3" width="22.1640625" style="33" customWidth="1"/>
    <col min="4" max="4" width="21" style="33" customWidth="1"/>
    <col min="5" max="5" width="26" style="33" customWidth="1"/>
    <col min="6" max="16384" width="8.83203125" style="33"/>
  </cols>
  <sheetData>
    <row r="1" spans="1:5" ht="30" customHeight="1">
      <c r="A1" s="36" t="s">
        <v>4631</v>
      </c>
    </row>
    <row r="2" spans="1:5">
      <c r="A2" s="33" t="s">
        <v>4388</v>
      </c>
    </row>
    <row r="4" spans="1:5">
      <c r="A4" s="71" t="s">
        <v>3561</v>
      </c>
    </row>
    <row r="5" spans="1:5" ht="31.5" customHeight="1">
      <c r="A5" s="33" t="s">
        <v>108</v>
      </c>
      <c r="B5" s="33" t="s">
        <v>107</v>
      </c>
      <c r="C5" s="33" t="s">
        <v>63</v>
      </c>
      <c r="D5" s="71" t="s">
        <v>3557</v>
      </c>
      <c r="E5" s="33" t="s">
        <v>106</v>
      </c>
    </row>
    <row r="6" spans="1:5">
      <c r="A6" s="33" t="s">
        <v>1050</v>
      </c>
      <c r="B6" s="34">
        <v>6.6473896640773198E-7</v>
      </c>
      <c r="C6" s="34">
        <v>2.12089240036137E-7</v>
      </c>
      <c r="D6" s="33">
        <v>8.6149399417441896E-4</v>
      </c>
      <c r="E6" s="33" t="s">
        <v>92</v>
      </c>
    </row>
    <row r="7" spans="1:5">
      <c r="A7" s="33" t="s">
        <v>1049</v>
      </c>
      <c r="B7" s="34">
        <v>8.4986529076147096E-7</v>
      </c>
      <c r="C7" s="34">
        <v>3.01044867936558E-7</v>
      </c>
      <c r="D7" s="33">
        <v>2.3784434138962298E-3</v>
      </c>
      <c r="E7" s="33" t="s">
        <v>92</v>
      </c>
    </row>
    <row r="8" spans="1:5">
      <c r="A8" s="33" t="s">
        <v>1048</v>
      </c>
      <c r="B8" s="34">
        <v>6.9548808101568802E-7</v>
      </c>
      <c r="C8" s="34">
        <v>2.5962680087476299E-7</v>
      </c>
      <c r="D8" s="33">
        <v>3.69433378071286E-3</v>
      </c>
      <c r="E8" s="33" t="s">
        <v>92</v>
      </c>
    </row>
    <row r="9" spans="1:5">
      <c r="A9" s="33" t="s">
        <v>1047</v>
      </c>
      <c r="B9" s="34">
        <v>4.1539868439560999E-7</v>
      </c>
      <c r="C9" s="34">
        <v>1.73861649776689E-7</v>
      </c>
      <c r="D9" s="33">
        <v>8.4414395118546492E-3</v>
      </c>
      <c r="E9" s="33" t="s">
        <v>92</v>
      </c>
    </row>
    <row r="10" spans="1:5">
      <c r="A10" s="33" t="s">
        <v>1046</v>
      </c>
      <c r="B10" s="34">
        <v>2.7574147615800199E-7</v>
      </c>
      <c r="C10" s="34">
        <v>1.1833468736788801E-7</v>
      </c>
      <c r="D10" s="33">
        <v>9.8982406898709303E-3</v>
      </c>
      <c r="E10" s="33" t="s">
        <v>92</v>
      </c>
    </row>
    <row r="11" spans="1:5">
      <c r="A11" s="33" t="s">
        <v>1045</v>
      </c>
      <c r="B11" s="34">
        <v>4.0892983309560898E-7</v>
      </c>
      <c r="C11" s="34">
        <v>1.7574085430320501E-7</v>
      </c>
      <c r="D11" s="33">
        <v>9.9855305080810801E-3</v>
      </c>
      <c r="E11" s="33" t="s">
        <v>92</v>
      </c>
    </row>
    <row r="12" spans="1:5">
      <c r="A12" s="33" t="s">
        <v>1044</v>
      </c>
      <c r="B12" s="34">
        <v>4.5443769932750201E-7</v>
      </c>
      <c r="C12" s="34">
        <v>1.9846144871994399E-7</v>
      </c>
      <c r="D12" s="33">
        <v>1.1016358096842999E-2</v>
      </c>
      <c r="E12" s="33" t="s">
        <v>92</v>
      </c>
    </row>
    <row r="13" spans="1:5">
      <c r="A13" s="33" t="s">
        <v>1043</v>
      </c>
      <c r="B13" s="34">
        <v>1.20340995100657E-6</v>
      </c>
      <c r="C13" s="34">
        <v>5.3045107539964404E-7</v>
      </c>
      <c r="D13" s="33">
        <v>1.16446876743477E-2</v>
      </c>
      <c r="E13" s="33" t="s">
        <v>92</v>
      </c>
    </row>
    <row r="14" spans="1:5">
      <c r="A14" s="33" t="s">
        <v>1042</v>
      </c>
      <c r="B14" s="34">
        <v>1.7124532378617699E-7</v>
      </c>
      <c r="C14" s="34">
        <v>7.7064187261687399E-8</v>
      </c>
      <c r="D14" s="33">
        <v>1.31378387253746E-2</v>
      </c>
      <c r="E14" s="33" t="s">
        <v>92</v>
      </c>
    </row>
    <row r="15" spans="1:5">
      <c r="A15" s="33" t="s">
        <v>1041</v>
      </c>
      <c r="B15" s="34">
        <v>1.4695675672018201E-7</v>
      </c>
      <c r="C15" s="34">
        <v>6.6792075680784402E-8</v>
      </c>
      <c r="D15" s="33">
        <v>1.3895912566708E-2</v>
      </c>
      <c r="E15" s="33" t="s">
        <v>92</v>
      </c>
    </row>
    <row r="16" spans="1:5">
      <c r="A16" s="33" t="s">
        <v>1040</v>
      </c>
      <c r="B16" s="34">
        <v>7.8163735069430203E-7</v>
      </c>
      <c r="C16" s="34">
        <v>3.82855990913829E-7</v>
      </c>
      <c r="D16" s="33">
        <v>2.05957994007618E-2</v>
      </c>
      <c r="E16" s="33" t="s">
        <v>92</v>
      </c>
    </row>
    <row r="17" spans="1:5">
      <c r="A17" s="33" t="s">
        <v>1039</v>
      </c>
      <c r="B17" s="34">
        <v>2.02558424058921E-7</v>
      </c>
      <c r="C17" s="34">
        <v>1.00583148095416E-7</v>
      </c>
      <c r="D17" s="33">
        <v>2.2013137495472099E-2</v>
      </c>
      <c r="E17" s="33" t="s">
        <v>92</v>
      </c>
    </row>
    <row r="18" spans="1:5">
      <c r="A18" s="33" t="s">
        <v>1038</v>
      </c>
      <c r="B18" s="34">
        <v>3.55251297254563E-7</v>
      </c>
      <c r="C18" s="34">
        <v>1.76815125223444E-7</v>
      </c>
      <c r="D18" s="33">
        <v>2.2259658336763299E-2</v>
      </c>
      <c r="E18" s="33" t="s">
        <v>92</v>
      </c>
    </row>
    <row r="19" spans="1:5">
      <c r="A19" s="33" t="s">
        <v>1037</v>
      </c>
      <c r="B19" s="34">
        <v>6.40296570502247E-7</v>
      </c>
      <c r="C19" s="34">
        <v>3.1989368080805799E-7</v>
      </c>
      <c r="D19" s="33">
        <v>2.26643254650962E-2</v>
      </c>
      <c r="E19" s="33" t="s">
        <v>92</v>
      </c>
    </row>
    <row r="20" spans="1:5">
      <c r="A20" s="33" t="s">
        <v>1036</v>
      </c>
      <c r="B20" s="34">
        <v>4.0675237999150899E-7</v>
      </c>
      <c r="C20" s="34">
        <v>2.13378486552647E-7</v>
      </c>
      <c r="D20" s="33">
        <v>2.8308998366234201E-2</v>
      </c>
      <c r="E20" s="33" t="s">
        <v>92</v>
      </c>
    </row>
    <row r="21" spans="1:5">
      <c r="A21" s="33" t="s">
        <v>1035</v>
      </c>
      <c r="B21" s="34">
        <v>2.06833380184421E-7</v>
      </c>
      <c r="C21" s="34">
        <v>1.09413841326187E-7</v>
      </c>
      <c r="D21" s="33">
        <v>2.9353796294273302E-2</v>
      </c>
      <c r="E21" s="33" t="s">
        <v>92</v>
      </c>
    </row>
    <row r="22" spans="1:5">
      <c r="A22" s="33" t="s">
        <v>1034</v>
      </c>
      <c r="B22" s="34">
        <v>2.37101163606432E-7</v>
      </c>
      <c r="C22" s="34">
        <v>1.26672397192842E-7</v>
      </c>
      <c r="D22" s="33">
        <v>3.0619449725438098E-2</v>
      </c>
      <c r="E22" s="33" t="s">
        <v>92</v>
      </c>
    </row>
    <row r="23" spans="1:5">
      <c r="A23" s="33" t="s">
        <v>1033</v>
      </c>
      <c r="B23" s="34">
        <v>5.3619905248499402E-7</v>
      </c>
      <c r="C23" s="34">
        <v>2.8721536837964401E-7</v>
      </c>
      <c r="D23" s="33">
        <v>3.09585839026532E-2</v>
      </c>
      <c r="E23" s="33" t="s">
        <v>92</v>
      </c>
    </row>
    <row r="24" spans="1:5">
      <c r="A24" s="33" t="s">
        <v>1032</v>
      </c>
      <c r="B24" s="34">
        <v>5.5746216280660303E-7</v>
      </c>
      <c r="C24" s="34">
        <v>3.0862076210262898E-7</v>
      </c>
      <c r="D24" s="33">
        <v>3.5435624466090603E-2</v>
      </c>
      <c r="E24" s="33" t="s">
        <v>92</v>
      </c>
    </row>
    <row r="25" spans="1:5">
      <c r="A25" s="33" t="s">
        <v>1031</v>
      </c>
      <c r="B25" s="34">
        <v>3.8663709172947998E-7</v>
      </c>
      <c r="C25" s="34">
        <v>2.1563978848333499E-7</v>
      </c>
      <c r="D25" s="33">
        <v>3.6488334019116803E-2</v>
      </c>
      <c r="E25" s="33" t="s">
        <v>92</v>
      </c>
    </row>
    <row r="26" spans="1:5">
      <c r="A26" s="33" t="s">
        <v>1030</v>
      </c>
      <c r="B26" s="34">
        <v>7.1900128727742005E-7</v>
      </c>
      <c r="C26" s="34">
        <v>4.1068362800508702E-7</v>
      </c>
      <c r="D26" s="33">
        <v>3.9995136371410098E-2</v>
      </c>
      <c r="E26" s="33" t="s">
        <v>92</v>
      </c>
    </row>
    <row r="27" spans="1:5">
      <c r="A27" s="33" t="s">
        <v>1029</v>
      </c>
      <c r="B27" s="34">
        <v>1.23709599666909E-7</v>
      </c>
      <c r="C27" s="34">
        <v>7.1763017581960896E-8</v>
      </c>
      <c r="D27" s="33">
        <v>4.2366303065283897E-2</v>
      </c>
      <c r="E27" s="33" t="s">
        <v>92</v>
      </c>
    </row>
    <row r="28" spans="1:5">
      <c r="A28" s="33" t="s">
        <v>1028</v>
      </c>
      <c r="B28" s="34">
        <v>5.6020863912226396E-7</v>
      </c>
      <c r="C28" s="34">
        <v>3.2769037327618401E-7</v>
      </c>
      <c r="D28" s="33">
        <v>4.3672988764084798E-2</v>
      </c>
      <c r="E28" s="33" t="s">
        <v>92</v>
      </c>
    </row>
    <row r="29" spans="1:5">
      <c r="A29" s="33" t="s">
        <v>1027</v>
      </c>
      <c r="B29" s="34">
        <v>2.12300225873073E-7</v>
      </c>
      <c r="C29" s="34">
        <v>1.2427086420277701E-7</v>
      </c>
      <c r="D29" s="33">
        <v>4.3784146352155398E-2</v>
      </c>
      <c r="E29" s="33" t="s">
        <v>92</v>
      </c>
    </row>
    <row r="30" spans="1:5">
      <c r="A30" s="33" t="s">
        <v>1026</v>
      </c>
      <c r="B30" s="34">
        <v>1.20383524087688E-7</v>
      </c>
      <c r="C30" s="34">
        <v>7.1096386861716198E-8</v>
      </c>
      <c r="D30" s="33">
        <v>4.5204524828993002E-2</v>
      </c>
      <c r="E30" s="33" t="s">
        <v>92</v>
      </c>
    </row>
    <row r="31" spans="1:5">
      <c r="A31" s="33" t="s">
        <v>1025</v>
      </c>
      <c r="B31" s="34">
        <v>5.4424379265638505E-7</v>
      </c>
      <c r="C31" s="34">
        <v>3.2318317936650602E-7</v>
      </c>
      <c r="D31" s="33">
        <v>4.6089842133635102E-2</v>
      </c>
      <c r="E31" s="33" t="s">
        <v>92</v>
      </c>
    </row>
    <row r="32" spans="1:5">
      <c r="A32" s="33" t="s">
        <v>1024</v>
      </c>
      <c r="B32" s="34">
        <v>7.4055593601826805E-7</v>
      </c>
      <c r="C32" s="34">
        <v>4.5086388068608302E-7</v>
      </c>
      <c r="D32" s="33">
        <v>5.0240454731581403E-2</v>
      </c>
      <c r="E32" s="33" t="s">
        <v>92</v>
      </c>
    </row>
    <row r="33" spans="1:5">
      <c r="A33" s="33" t="s">
        <v>1023</v>
      </c>
      <c r="B33" s="34">
        <v>2.7105642237017302E-7</v>
      </c>
      <c r="C33" s="34">
        <v>1.6566238929749099E-7</v>
      </c>
      <c r="D33" s="33">
        <v>5.0899107550056999E-2</v>
      </c>
      <c r="E33" s="33" t="s">
        <v>92</v>
      </c>
    </row>
    <row r="34" spans="1:5">
      <c r="A34" s="33" t="s">
        <v>1022</v>
      </c>
      <c r="B34" s="34">
        <v>3.7034444108635197E-7</v>
      </c>
      <c r="C34" s="34">
        <v>2.3271855678342499E-7</v>
      </c>
      <c r="D34" s="33">
        <v>5.5761662326998099E-2</v>
      </c>
      <c r="E34" s="33" t="s">
        <v>92</v>
      </c>
    </row>
    <row r="35" spans="1:5">
      <c r="A35" s="33" t="s">
        <v>1021</v>
      </c>
      <c r="B35" s="34">
        <v>3.2362139155004101E-7</v>
      </c>
      <c r="C35" s="34">
        <v>2.0617476283604901E-7</v>
      </c>
      <c r="D35" s="33">
        <v>5.8248745391202603E-2</v>
      </c>
      <c r="E35" s="33" t="s">
        <v>92</v>
      </c>
    </row>
    <row r="36" spans="1:5">
      <c r="A36" s="33" t="s">
        <v>1020</v>
      </c>
      <c r="B36" s="34">
        <v>2.06815834631077E-7</v>
      </c>
      <c r="C36" s="34">
        <v>1.3333200918777701E-7</v>
      </c>
      <c r="D36" s="33">
        <v>6.04347676877343E-2</v>
      </c>
      <c r="E36" s="33" t="s">
        <v>92</v>
      </c>
    </row>
    <row r="37" spans="1:5">
      <c r="A37" s="33" t="s">
        <v>1019</v>
      </c>
      <c r="B37" s="34">
        <v>1.68466837680277E-7</v>
      </c>
      <c r="C37" s="34">
        <v>1.09179545308996E-7</v>
      </c>
      <c r="D37" s="33">
        <v>6.1412277604404999E-2</v>
      </c>
      <c r="E37" s="33" t="s">
        <v>92</v>
      </c>
    </row>
    <row r="38" spans="1:5">
      <c r="A38" s="33" t="s">
        <v>1018</v>
      </c>
      <c r="B38" s="34">
        <v>1.16441205163089E-7</v>
      </c>
      <c r="C38" s="34">
        <v>7.5976842535401706E-8</v>
      </c>
      <c r="D38" s="33">
        <v>6.2688687012468006E-2</v>
      </c>
      <c r="E38" s="33" t="s">
        <v>92</v>
      </c>
    </row>
    <row r="39" spans="1:5">
      <c r="A39" s="33" t="s">
        <v>1017</v>
      </c>
      <c r="B39" s="34">
        <v>6.6113783422385602E-7</v>
      </c>
      <c r="C39" s="34">
        <v>4.3890370176304399E-7</v>
      </c>
      <c r="D39" s="33">
        <v>6.5990064886643704E-2</v>
      </c>
      <c r="E39" s="33" t="s">
        <v>92</v>
      </c>
    </row>
    <row r="40" spans="1:5">
      <c r="A40" s="33" t="s">
        <v>1016</v>
      </c>
      <c r="B40" s="34">
        <v>3.2884287168016201E-7</v>
      </c>
      <c r="C40" s="34">
        <v>2.1945103928760499E-7</v>
      </c>
      <c r="D40" s="33">
        <v>6.7004364510145395E-2</v>
      </c>
      <c r="E40" s="33" t="s">
        <v>92</v>
      </c>
    </row>
    <row r="41" spans="1:5">
      <c r="A41" s="33" t="s">
        <v>1015</v>
      </c>
      <c r="B41" s="34">
        <v>1.72868116528913E-7</v>
      </c>
      <c r="C41" s="34">
        <v>1.1561412461835499E-7</v>
      </c>
      <c r="D41" s="33">
        <v>6.7429008454585701E-2</v>
      </c>
      <c r="E41" s="33" t="s">
        <v>92</v>
      </c>
    </row>
    <row r="42" spans="1:5">
      <c r="A42" s="33" t="s">
        <v>1014</v>
      </c>
      <c r="B42" s="34">
        <v>3.3049657235092099E-7</v>
      </c>
      <c r="C42" s="34">
        <v>2.23530085685882E-7</v>
      </c>
      <c r="D42" s="33">
        <v>6.96326069437396E-2</v>
      </c>
      <c r="E42" s="33" t="s">
        <v>92</v>
      </c>
    </row>
    <row r="43" spans="1:5">
      <c r="A43" s="33" t="s">
        <v>1013</v>
      </c>
      <c r="B43" s="34">
        <v>2.09390281788366E-7</v>
      </c>
      <c r="C43" s="34">
        <v>1.44337010954038E-7</v>
      </c>
      <c r="D43" s="33">
        <v>7.3431148025713294E-2</v>
      </c>
      <c r="E43" s="33" t="s">
        <v>92</v>
      </c>
    </row>
    <row r="44" spans="1:5">
      <c r="A44" s="33" t="s">
        <v>1012</v>
      </c>
      <c r="B44" s="34">
        <v>5.2581356675564803E-7</v>
      </c>
      <c r="C44" s="34">
        <v>3.6456416086904599E-7</v>
      </c>
      <c r="D44" s="33">
        <v>7.4607844592470801E-2</v>
      </c>
      <c r="E44" s="33" t="s">
        <v>92</v>
      </c>
    </row>
    <row r="45" spans="1:5">
      <c r="A45" s="33" t="s">
        <v>1011</v>
      </c>
      <c r="B45" s="34">
        <v>1.3633308112905001E-7</v>
      </c>
      <c r="C45" s="34">
        <v>9.7691979449676599E-8</v>
      </c>
      <c r="D45" s="33">
        <v>8.1426505802531093E-2</v>
      </c>
      <c r="E45" s="33" t="s">
        <v>92</v>
      </c>
    </row>
    <row r="46" spans="1:5">
      <c r="A46" s="33" t="s">
        <v>1010</v>
      </c>
      <c r="B46" s="34">
        <v>1.12727916133621E-7</v>
      </c>
      <c r="C46" s="34">
        <v>8.1809449261044095E-8</v>
      </c>
      <c r="D46" s="33">
        <v>8.4112032324794597E-2</v>
      </c>
      <c r="E46" s="33" t="s">
        <v>92</v>
      </c>
    </row>
    <row r="47" spans="1:5">
      <c r="A47" s="33" t="s">
        <v>1009</v>
      </c>
      <c r="B47" s="34">
        <v>4.23978088269199E-7</v>
      </c>
      <c r="C47" s="34">
        <v>3.0833986744127099E-7</v>
      </c>
      <c r="D47" s="33">
        <v>8.4560307789377495E-2</v>
      </c>
      <c r="E47" s="33" t="s">
        <v>92</v>
      </c>
    </row>
    <row r="48" spans="1:5">
      <c r="A48" s="33" t="s">
        <v>1008</v>
      </c>
      <c r="B48" s="34">
        <v>1.7053303357163299E-7</v>
      </c>
      <c r="C48" s="34">
        <v>1.2453171669696901E-7</v>
      </c>
      <c r="D48" s="33">
        <v>8.5438014279503302E-2</v>
      </c>
      <c r="E48" s="33" t="s">
        <v>92</v>
      </c>
    </row>
    <row r="49" spans="1:5">
      <c r="A49" s="33" t="s">
        <v>1007</v>
      </c>
      <c r="B49" s="34">
        <v>1.2483861499811599E-7</v>
      </c>
      <c r="C49" s="34">
        <v>9.1473724668339496E-8</v>
      </c>
      <c r="D49" s="33">
        <v>8.6166078413275005E-2</v>
      </c>
      <c r="E49" s="33" t="s">
        <v>92</v>
      </c>
    </row>
    <row r="50" spans="1:5">
      <c r="A50" s="33" t="s">
        <v>1006</v>
      </c>
      <c r="B50" s="34">
        <v>3.36279722936165E-7</v>
      </c>
      <c r="C50" s="34">
        <v>2.4873779745138401E-7</v>
      </c>
      <c r="D50" s="33">
        <v>8.8196518683929304E-2</v>
      </c>
      <c r="E50" s="33" t="s">
        <v>92</v>
      </c>
    </row>
    <row r="51" spans="1:5">
      <c r="A51" s="33" t="s">
        <v>1005</v>
      </c>
      <c r="B51" s="34">
        <v>1.96805469614941E-7</v>
      </c>
      <c r="C51" s="34">
        <v>1.52474558540307E-7</v>
      </c>
      <c r="D51" s="33">
        <v>9.8396403817343298E-2</v>
      </c>
      <c r="E51" s="33" t="s">
        <v>92</v>
      </c>
    </row>
    <row r="52" spans="1:5">
      <c r="A52" s="33" t="s">
        <v>1004</v>
      </c>
      <c r="B52" s="34">
        <v>9.1179131820829994E-8</v>
      </c>
      <c r="C52" s="34">
        <v>7.1118514108938297E-8</v>
      </c>
      <c r="D52" s="33">
        <v>9.9908507164522403E-2</v>
      </c>
      <c r="E52" s="33" t="s">
        <v>92</v>
      </c>
    </row>
    <row r="53" spans="1:5">
      <c r="A53" s="33" t="s">
        <v>1003</v>
      </c>
      <c r="B53" s="34">
        <v>3.84845575868719E-7</v>
      </c>
      <c r="C53" s="34">
        <v>3.02727915327868E-7</v>
      </c>
      <c r="D53" s="33">
        <v>0.101818268057891</v>
      </c>
      <c r="E53" s="33" t="s">
        <v>92</v>
      </c>
    </row>
    <row r="54" spans="1:5">
      <c r="A54" s="33" t="s">
        <v>1002</v>
      </c>
      <c r="B54" s="34">
        <v>1.0073758356874501E-7</v>
      </c>
      <c r="C54" s="34">
        <v>7.9523763528878497E-8</v>
      </c>
      <c r="D54" s="33">
        <v>0.102620422454533</v>
      </c>
      <c r="E54" s="33" t="s">
        <v>92</v>
      </c>
    </row>
    <row r="55" spans="1:5">
      <c r="A55" s="33" t="s">
        <v>1001</v>
      </c>
      <c r="B55" s="34">
        <v>1.00555801278083E-7</v>
      </c>
      <c r="C55" s="34">
        <v>8.0322988181358205E-8</v>
      </c>
      <c r="D55" s="33">
        <v>0.10530439470319</v>
      </c>
      <c r="E55" s="33" t="s">
        <v>92</v>
      </c>
    </row>
    <row r="56" spans="1:5">
      <c r="A56" s="33" t="s">
        <v>1000</v>
      </c>
      <c r="B56" s="34">
        <v>1.84684203081037E-7</v>
      </c>
      <c r="C56" s="34">
        <v>1.48783613849537E-7</v>
      </c>
      <c r="D56" s="33">
        <v>0.107248585263868</v>
      </c>
      <c r="E56" s="33" t="s">
        <v>92</v>
      </c>
    </row>
    <row r="57" spans="1:5">
      <c r="A57" s="33" t="s">
        <v>999</v>
      </c>
      <c r="B57" s="34">
        <v>1.3751431056618899E-7</v>
      </c>
      <c r="C57" s="34">
        <v>1.11419841818308E-7</v>
      </c>
      <c r="D57" s="33">
        <v>0.10856429102865001</v>
      </c>
      <c r="E57" s="33" t="s">
        <v>92</v>
      </c>
    </row>
    <row r="58" spans="1:5">
      <c r="A58" s="33" t="s">
        <v>998</v>
      </c>
      <c r="B58" s="34">
        <v>8.3302414973695998E-8</v>
      </c>
      <c r="C58" s="34">
        <v>6.7624425280232794E-8</v>
      </c>
      <c r="D58" s="33">
        <v>0.109004586644963</v>
      </c>
      <c r="E58" s="33" t="s">
        <v>92</v>
      </c>
    </row>
    <row r="59" spans="1:5">
      <c r="A59" s="33" t="s">
        <v>997</v>
      </c>
      <c r="B59" s="34">
        <v>2.3911198257154302E-7</v>
      </c>
      <c r="C59" s="34">
        <v>1.95578227632382E-7</v>
      </c>
      <c r="D59" s="33">
        <v>0.110742298655354</v>
      </c>
      <c r="E59" s="33" t="s">
        <v>92</v>
      </c>
    </row>
    <row r="60" spans="1:5">
      <c r="A60" s="33" t="s">
        <v>996</v>
      </c>
      <c r="B60" s="34">
        <v>1.7512782329286601E-7</v>
      </c>
      <c r="C60" s="34">
        <v>1.44039178571432E-7</v>
      </c>
      <c r="D60" s="33">
        <v>0.112023959483637</v>
      </c>
      <c r="E60" s="33" t="s">
        <v>92</v>
      </c>
    </row>
    <row r="61" spans="1:5">
      <c r="A61" s="33" t="s">
        <v>995</v>
      </c>
      <c r="B61" s="34">
        <v>9.9583692389553094E-8</v>
      </c>
      <c r="C61" s="34">
        <v>8.3421433379545404E-8</v>
      </c>
      <c r="D61" s="33">
        <v>0.116289397415843</v>
      </c>
      <c r="E61" s="33" t="s">
        <v>92</v>
      </c>
    </row>
    <row r="62" spans="1:5">
      <c r="A62" s="33" t="s">
        <v>994</v>
      </c>
      <c r="B62" s="34">
        <v>1.4269799911289699E-7</v>
      </c>
      <c r="C62" s="34">
        <v>1.2016737846764701E-7</v>
      </c>
      <c r="D62" s="33">
        <v>0.11751647951468</v>
      </c>
      <c r="E62" s="33" t="s">
        <v>92</v>
      </c>
    </row>
    <row r="63" spans="1:5">
      <c r="A63" s="33" t="s">
        <v>993</v>
      </c>
      <c r="B63" s="34">
        <v>1.0704012614370499E-7</v>
      </c>
      <c r="C63" s="34">
        <v>9.0504372614448394E-8</v>
      </c>
      <c r="D63" s="33">
        <v>0.118462707753536</v>
      </c>
      <c r="E63" s="33" t="s">
        <v>92</v>
      </c>
    </row>
    <row r="64" spans="1:5">
      <c r="A64" s="33" t="s">
        <v>992</v>
      </c>
      <c r="B64" s="34">
        <v>2.5751899140861302E-7</v>
      </c>
      <c r="C64" s="34">
        <v>2.1830775336532301E-7</v>
      </c>
      <c r="D64" s="33">
        <v>0.11907678655512099</v>
      </c>
      <c r="E64" s="33" t="s">
        <v>92</v>
      </c>
    </row>
    <row r="65" spans="1:5">
      <c r="A65" s="33" t="s">
        <v>991</v>
      </c>
      <c r="B65" s="34">
        <v>1.1943323439782499E-7</v>
      </c>
      <c r="C65" s="34">
        <v>1.01517467098419E-7</v>
      </c>
      <c r="D65" s="33">
        <v>0.119701629381681</v>
      </c>
      <c r="E65" s="33" t="s">
        <v>92</v>
      </c>
    </row>
    <row r="66" spans="1:5">
      <c r="A66" s="33" t="s">
        <v>990</v>
      </c>
      <c r="B66" s="34">
        <v>1.0064135789902399E-7</v>
      </c>
      <c r="C66" s="34">
        <v>8.6785695751400796E-8</v>
      </c>
      <c r="D66" s="33">
        <v>0.123094902921559</v>
      </c>
      <c r="E66" s="33" t="s">
        <v>92</v>
      </c>
    </row>
    <row r="67" spans="1:5">
      <c r="A67" s="33" t="s">
        <v>989</v>
      </c>
      <c r="B67" s="34">
        <v>1.04659471972112E-7</v>
      </c>
      <c r="C67" s="34">
        <v>9.1634106894224196E-8</v>
      </c>
      <c r="D67" s="33">
        <v>0.12669679729107799</v>
      </c>
      <c r="E67" s="33" t="s">
        <v>92</v>
      </c>
    </row>
    <row r="68" spans="1:5">
      <c r="A68" s="33" t="s">
        <v>988</v>
      </c>
      <c r="B68" s="34">
        <v>1.74703159866883E-7</v>
      </c>
      <c r="C68" s="34">
        <v>1.5348073992988601E-7</v>
      </c>
      <c r="D68" s="33">
        <v>0.12750301080482901</v>
      </c>
      <c r="E68" s="33" t="s">
        <v>92</v>
      </c>
    </row>
    <row r="69" spans="1:5">
      <c r="A69" s="33" t="s">
        <v>987</v>
      </c>
      <c r="B69" s="34">
        <v>2.51840395683489E-7</v>
      </c>
      <c r="C69" s="34">
        <v>2.2237316579393501E-7</v>
      </c>
      <c r="D69" s="33">
        <v>0.12870951063896399</v>
      </c>
      <c r="E69" s="33" t="s">
        <v>92</v>
      </c>
    </row>
    <row r="70" spans="1:5">
      <c r="A70" s="33" t="s">
        <v>986</v>
      </c>
      <c r="B70" s="34">
        <v>1.2633384945539401E-7</v>
      </c>
      <c r="C70" s="34">
        <v>1.11581711690625E-7</v>
      </c>
      <c r="D70" s="33">
        <v>0.12877322976866401</v>
      </c>
      <c r="E70" s="33" t="s">
        <v>92</v>
      </c>
    </row>
    <row r="71" spans="1:5">
      <c r="A71" s="33" t="s">
        <v>985</v>
      </c>
      <c r="B71" s="34">
        <v>2.4665591762895502E-7</v>
      </c>
      <c r="C71" s="34">
        <v>2.2142679587093999E-7</v>
      </c>
      <c r="D71" s="33">
        <v>0.13265270351594899</v>
      </c>
      <c r="E71" s="33" t="s">
        <v>92</v>
      </c>
    </row>
    <row r="72" spans="1:5">
      <c r="A72" s="33" t="s">
        <v>984</v>
      </c>
      <c r="B72" s="34">
        <v>1.87157425867801E-7</v>
      </c>
      <c r="C72" s="34">
        <v>1.70161776727831E-7</v>
      </c>
      <c r="D72" s="33">
        <v>0.13569234465353699</v>
      </c>
      <c r="E72" s="33" t="s">
        <v>92</v>
      </c>
    </row>
    <row r="73" spans="1:5">
      <c r="A73" s="33" t="s">
        <v>983</v>
      </c>
      <c r="B73" s="34">
        <v>7.9682344623696897E-8</v>
      </c>
      <c r="C73" s="34">
        <v>7.3001397372746898E-8</v>
      </c>
      <c r="D73" s="33">
        <v>0.13752249178391501</v>
      </c>
      <c r="E73" s="33" t="s">
        <v>92</v>
      </c>
    </row>
    <row r="74" spans="1:5">
      <c r="A74" s="33" t="s">
        <v>982</v>
      </c>
      <c r="B74" s="34">
        <v>1.3216244707516501E-7</v>
      </c>
      <c r="C74" s="34">
        <v>1.21507428892811E-7</v>
      </c>
      <c r="D74" s="33">
        <v>0.13836593423186599</v>
      </c>
      <c r="E74" s="33" t="s">
        <v>92</v>
      </c>
    </row>
    <row r="75" spans="1:5">
      <c r="A75" s="33" t="s">
        <v>981</v>
      </c>
      <c r="B75" s="34">
        <v>1.5075677805101599E-7</v>
      </c>
      <c r="C75" s="34">
        <v>1.3871143288278601E-7</v>
      </c>
      <c r="D75" s="33">
        <v>0.13855432998985401</v>
      </c>
      <c r="E75" s="33" t="s">
        <v>92</v>
      </c>
    </row>
    <row r="76" spans="1:5">
      <c r="A76" s="33" t="s">
        <v>980</v>
      </c>
      <c r="B76" s="34">
        <v>9.8199903777586196E-8</v>
      </c>
      <c r="C76" s="34">
        <v>9.1170010170794001E-8</v>
      </c>
      <c r="D76" s="33">
        <v>0.140716116401185</v>
      </c>
      <c r="E76" s="33" t="s">
        <v>92</v>
      </c>
    </row>
    <row r="77" spans="1:5">
      <c r="A77" s="33" t="s">
        <v>979</v>
      </c>
      <c r="B77" s="34">
        <v>2.9926663694578098E-7</v>
      </c>
      <c r="C77" s="34">
        <v>2.8060220373035999E-7</v>
      </c>
      <c r="D77" s="33">
        <v>0.14309530782381299</v>
      </c>
      <c r="E77" s="33" t="s">
        <v>92</v>
      </c>
    </row>
    <row r="78" spans="1:5">
      <c r="A78" s="33" t="s">
        <v>978</v>
      </c>
      <c r="B78" s="34">
        <v>9.7048402685550694E-8</v>
      </c>
      <c r="C78" s="34">
        <v>9.4328388363785603E-8</v>
      </c>
      <c r="D78" s="33">
        <v>0.151778470760386</v>
      </c>
      <c r="E78" s="33" t="s">
        <v>92</v>
      </c>
    </row>
    <row r="79" spans="1:5">
      <c r="A79" s="33" t="s">
        <v>977</v>
      </c>
      <c r="B79" s="34">
        <v>3.39575064689604E-7</v>
      </c>
      <c r="C79" s="34">
        <v>3.3029521874786101E-7</v>
      </c>
      <c r="D79" s="33">
        <v>0.15195242752912</v>
      </c>
      <c r="E79" s="33" t="s">
        <v>92</v>
      </c>
    </row>
    <row r="80" spans="1:5">
      <c r="A80" s="33" t="s">
        <v>976</v>
      </c>
      <c r="B80" s="34">
        <v>5.0967779453659504E-7</v>
      </c>
      <c r="C80" s="34">
        <v>4.9809825087665596E-7</v>
      </c>
      <c r="D80" s="33">
        <v>0.15309541756765199</v>
      </c>
      <c r="E80" s="33" t="s">
        <v>92</v>
      </c>
    </row>
    <row r="81" spans="1:5">
      <c r="A81" s="33" t="s">
        <v>975</v>
      </c>
      <c r="B81" s="34">
        <v>6.5308372018450195E-8</v>
      </c>
      <c r="C81" s="34">
        <v>6.3922243402086305E-8</v>
      </c>
      <c r="D81" s="33">
        <v>0.15346509983541801</v>
      </c>
      <c r="E81" s="33" t="s">
        <v>92</v>
      </c>
    </row>
    <row r="82" spans="1:5">
      <c r="A82" s="33" t="s">
        <v>974</v>
      </c>
      <c r="B82" s="34">
        <v>1.4516672472494E-7</v>
      </c>
      <c r="C82" s="34">
        <v>1.44516880382659E-7</v>
      </c>
      <c r="D82" s="33">
        <v>0.15756963838483001</v>
      </c>
      <c r="E82" s="33" t="s">
        <v>92</v>
      </c>
    </row>
    <row r="83" spans="1:5">
      <c r="A83" s="33" t="s">
        <v>973</v>
      </c>
      <c r="B83" s="34">
        <v>1.66271561596654E-7</v>
      </c>
      <c r="C83" s="34">
        <v>1.6681821906610301E-7</v>
      </c>
      <c r="D83" s="33">
        <v>0.15944948273179199</v>
      </c>
      <c r="E83" s="33" t="s">
        <v>92</v>
      </c>
    </row>
    <row r="84" spans="1:5">
      <c r="A84" s="33" t="s">
        <v>972</v>
      </c>
      <c r="B84" s="34">
        <v>1.0968033891974E-7</v>
      </c>
      <c r="C84" s="34">
        <v>1.11008126841294E-7</v>
      </c>
      <c r="D84" s="33">
        <v>0.161566817678614</v>
      </c>
      <c r="E84" s="33" t="s">
        <v>92</v>
      </c>
    </row>
    <row r="85" spans="1:5">
      <c r="A85" s="33" t="s">
        <v>971</v>
      </c>
      <c r="B85" s="34">
        <v>2.6876639161777901E-7</v>
      </c>
      <c r="C85" s="34">
        <v>2.73264396624068E-7</v>
      </c>
      <c r="D85" s="33">
        <v>0.16267093506800401</v>
      </c>
      <c r="E85" s="33" t="s">
        <v>92</v>
      </c>
    </row>
    <row r="86" spans="1:5">
      <c r="A86" s="33" t="s">
        <v>970</v>
      </c>
      <c r="B86" s="34">
        <v>2.9884537217159898E-7</v>
      </c>
      <c r="C86" s="34">
        <v>3.0433275723210701E-7</v>
      </c>
      <c r="D86" s="33">
        <v>0.163057528845131</v>
      </c>
      <c r="E86" s="33" t="s">
        <v>92</v>
      </c>
    </row>
    <row r="87" spans="1:5">
      <c r="A87" s="33" t="s">
        <v>969</v>
      </c>
      <c r="B87" s="34">
        <v>2.4648371649349198E-7</v>
      </c>
      <c r="C87" s="34">
        <v>2.5136879305640998E-7</v>
      </c>
      <c r="D87" s="33">
        <v>0.163403379796635</v>
      </c>
      <c r="E87" s="33" t="s">
        <v>92</v>
      </c>
    </row>
    <row r="88" spans="1:5">
      <c r="A88" s="33" t="s">
        <v>968</v>
      </c>
      <c r="B88" s="34">
        <v>8.9692041104311601E-8</v>
      </c>
      <c r="C88" s="34">
        <v>9.2128535898464296E-8</v>
      </c>
      <c r="D88" s="33">
        <v>0.165139189140799</v>
      </c>
      <c r="E88" s="33" t="s">
        <v>92</v>
      </c>
    </row>
    <row r="89" spans="1:5">
      <c r="A89" s="33" t="s">
        <v>967</v>
      </c>
      <c r="B89" s="34">
        <v>5.3712078425483401E-7</v>
      </c>
      <c r="C89" s="34">
        <v>5.5386087922104296E-7</v>
      </c>
      <c r="D89" s="33">
        <v>0.16607917082774001</v>
      </c>
      <c r="E89" s="33" t="s">
        <v>92</v>
      </c>
    </row>
    <row r="90" spans="1:5">
      <c r="A90" s="33" t="s">
        <v>966</v>
      </c>
      <c r="B90" s="34">
        <v>6.6931802552948101E-8</v>
      </c>
      <c r="C90" s="34">
        <v>6.9346336818309404E-8</v>
      </c>
      <c r="D90" s="33">
        <v>0.16722695149967401</v>
      </c>
      <c r="E90" s="33" t="s">
        <v>92</v>
      </c>
    </row>
    <row r="91" spans="1:5">
      <c r="A91" s="33" t="s">
        <v>965</v>
      </c>
      <c r="B91" s="34">
        <v>1.8115672013004701E-7</v>
      </c>
      <c r="C91" s="34">
        <v>1.8930189166446001E-7</v>
      </c>
      <c r="D91" s="33">
        <v>0.16929054693162099</v>
      </c>
      <c r="E91" s="33" t="s">
        <v>92</v>
      </c>
    </row>
    <row r="92" spans="1:5">
      <c r="A92" s="33" t="s">
        <v>964</v>
      </c>
      <c r="B92" s="34">
        <v>9.4678251102909904E-8</v>
      </c>
      <c r="C92" s="34">
        <v>1.00669064969469E-7</v>
      </c>
      <c r="D92" s="33">
        <v>0.17348313277071001</v>
      </c>
      <c r="E92" s="33" t="s">
        <v>92</v>
      </c>
    </row>
    <row r="93" spans="1:5">
      <c r="A93" s="33" t="s">
        <v>963</v>
      </c>
      <c r="B93" s="34">
        <v>8.4909893916895305E-8</v>
      </c>
      <c r="C93" s="34">
        <v>9.07268433200399E-8</v>
      </c>
      <c r="D93" s="33">
        <v>0.17466619439970499</v>
      </c>
      <c r="E93" s="33" t="s">
        <v>92</v>
      </c>
    </row>
    <row r="94" spans="1:5">
      <c r="A94" s="33" t="s">
        <v>962</v>
      </c>
      <c r="B94" s="34">
        <v>2.9239071429862198E-7</v>
      </c>
      <c r="C94" s="34">
        <v>3.1388253904892198E-7</v>
      </c>
      <c r="D94" s="33">
        <v>0.175789973446113</v>
      </c>
      <c r="E94" s="33" t="s">
        <v>92</v>
      </c>
    </row>
    <row r="95" spans="1:5">
      <c r="A95" s="33" t="s">
        <v>961</v>
      </c>
      <c r="B95" s="34">
        <v>1.49556805288757E-7</v>
      </c>
      <c r="C95" s="34">
        <v>1.60736251095174E-7</v>
      </c>
      <c r="D95" s="33">
        <v>0.17606945602107299</v>
      </c>
      <c r="E95" s="33" t="s">
        <v>92</v>
      </c>
    </row>
    <row r="96" spans="1:5">
      <c r="A96" s="33" t="s">
        <v>960</v>
      </c>
      <c r="B96" s="34">
        <v>2.1383289317038101E-7</v>
      </c>
      <c r="C96" s="34">
        <v>2.37779716215707E-7</v>
      </c>
      <c r="D96" s="33">
        <v>0.18424913738875701</v>
      </c>
      <c r="E96" s="33" t="s">
        <v>92</v>
      </c>
    </row>
    <row r="97" spans="1:5">
      <c r="A97" s="33" t="s">
        <v>959</v>
      </c>
      <c r="B97" s="34">
        <v>1.95570871392313E-7</v>
      </c>
      <c r="C97" s="34">
        <v>2.25559453696696E-7</v>
      </c>
      <c r="D97" s="33">
        <v>0.19295785737705801</v>
      </c>
      <c r="E97" s="33" t="s">
        <v>92</v>
      </c>
    </row>
    <row r="98" spans="1:5">
      <c r="A98" s="33" t="s">
        <v>958</v>
      </c>
      <c r="B98" s="34">
        <v>1.06290158630959E-7</v>
      </c>
      <c r="C98" s="34">
        <v>1.22710351960936E-7</v>
      </c>
      <c r="D98" s="33">
        <v>0.193193705624191</v>
      </c>
      <c r="E98" s="33" t="s">
        <v>92</v>
      </c>
    </row>
    <row r="99" spans="1:5">
      <c r="A99" s="33" t="s">
        <v>957</v>
      </c>
      <c r="B99" s="34">
        <v>5.4640917879592903E-8</v>
      </c>
      <c r="C99" s="34">
        <v>6.3096355837255105E-8</v>
      </c>
      <c r="D99" s="33">
        <v>0.19324736791232999</v>
      </c>
      <c r="E99" s="33" t="s">
        <v>92</v>
      </c>
    </row>
    <row r="100" spans="1:5">
      <c r="A100" s="33" t="s">
        <v>956</v>
      </c>
      <c r="B100" s="34">
        <v>1.1587787054351801E-7</v>
      </c>
      <c r="C100" s="34">
        <v>1.34384371400149E-7</v>
      </c>
      <c r="D100" s="33">
        <v>0.194264855397102</v>
      </c>
      <c r="E100" s="33" t="s">
        <v>92</v>
      </c>
    </row>
    <row r="101" spans="1:5">
      <c r="A101" s="33" t="s">
        <v>955</v>
      </c>
      <c r="B101" s="34">
        <v>2.6598530618755801E-7</v>
      </c>
      <c r="C101" s="34">
        <v>3.0896441438163398E-7</v>
      </c>
      <c r="D101" s="33">
        <v>0.19464848457796899</v>
      </c>
      <c r="E101" s="33" t="s">
        <v>92</v>
      </c>
    </row>
    <row r="102" spans="1:5">
      <c r="A102" s="33" t="s">
        <v>954</v>
      </c>
      <c r="B102" s="34">
        <v>1.71544229188462E-7</v>
      </c>
      <c r="C102" s="34">
        <v>2.0361040732459899E-7</v>
      </c>
      <c r="D102" s="33">
        <v>0.19975068850001201</v>
      </c>
      <c r="E102" s="33" t="s">
        <v>92</v>
      </c>
    </row>
    <row r="103" spans="1:5">
      <c r="A103" s="33" t="s">
        <v>953</v>
      </c>
      <c r="B103" s="34">
        <v>2.40444793881335E-7</v>
      </c>
      <c r="C103" s="34">
        <v>2.8946464851245898E-7</v>
      </c>
      <c r="D103" s="33">
        <v>0.20308472991576801</v>
      </c>
      <c r="E103" s="33" t="s">
        <v>92</v>
      </c>
    </row>
    <row r="104" spans="1:5">
      <c r="A104" s="33" t="s">
        <v>952</v>
      </c>
      <c r="B104" s="34">
        <v>2.2915404003377999E-7</v>
      </c>
      <c r="C104" s="34">
        <v>2.85251921114721E-7</v>
      </c>
      <c r="D104" s="33">
        <v>0.210889363451221</v>
      </c>
      <c r="E104" s="33" t="s">
        <v>92</v>
      </c>
    </row>
    <row r="105" spans="1:5">
      <c r="A105" s="33" t="s">
        <v>951</v>
      </c>
      <c r="B105" s="34">
        <v>8.8667796172918002E-8</v>
      </c>
      <c r="C105" s="34">
        <v>1.11644909085791E-7</v>
      </c>
      <c r="D105" s="33">
        <v>0.21354104389055201</v>
      </c>
      <c r="E105" s="33" t="s">
        <v>92</v>
      </c>
    </row>
    <row r="106" spans="1:5">
      <c r="A106" s="33" t="s">
        <v>950</v>
      </c>
      <c r="B106" s="34">
        <v>5.6882439676451203E-8</v>
      </c>
      <c r="C106" s="34">
        <v>7.2246152080051197E-8</v>
      </c>
      <c r="D106" s="33">
        <v>0.21554080503375</v>
      </c>
      <c r="E106" s="33" t="s">
        <v>92</v>
      </c>
    </row>
    <row r="107" spans="1:5">
      <c r="A107" s="33" t="s">
        <v>949</v>
      </c>
      <c r="B107" s="34">
        <v>1.79650279990622E-7</v>
      </c>
      <c r="C107" s="34">
        <v>2.3295588259231199E-7</v>
      </c>
      <c r="D107" s="33">
        <v>0.220300934536559</v>
      </c>
      <c r="E107" s="33" t="s">
        <v>92</v>
      </c>
    </row>
    <row r="108" spans="1:5">
      <c r="A108" s="33" t="s">
        <v>948</v>
      </c>
      <c r="B108" s="34">
        <v>6.7507815844807198E-8</v>
      </c>
      <c r="C108" s="34">
        <v>8.8257449365915899E-8</v>
      </c>
      <c r="D108" s="33">
        <v>0.222166583294863</v>
      </c>
      <c r="E108" s="33" t="s">
        <v>92</v>
      </c>
    </row>
    <row r="109" spans="1:5">
      <c r="A109" s="33" t="s">
        <v>947</v>
      </c>
      <c r="B109" s="34">
        <v>3.7629905696759402E-7</v>
      </c>
      <c r="C109" s="34">
        <v>4.9798531714106299E-7</v>
      </c>
      <c r="D109" s="33">
        <v>0.22493167109300799</v>
      </c>
      <c r="E109" s="33" t="s">
        <v>92</v>
      </c>
    </row>
    <row r="110" spans="1:5">
      <c r="A110" s="33" t="s">
        <v>946</v>
      </c>
      <c r="B110" s="34">
        <v>2.2652729259522501E-7</v>
      </c>
      <c r="C110" s="34">
        <v>3.05731000554463E-7</v>
      </c>
      <c r="D110" s="33">
        <v>0.22936593675984401</v>
      </c>
      <c r="E110" s="33" t="s">
        <v>92</v>
      </c>
    </row>
    <row r="111" spans="1:5">
      <c r="A111" s="33" t="s">
        <v>945</v>
      </c>
      <c r="B111" s="34">
        <v>1.45089519918602E-7</v>
      </c>
      <c r="C111" s="34">
        <v>1.9590520203197401E-7</v>
      </c>
      <c r="D111" s="33">
        <v>0.22946471104622301</v>
      </c>
      <c r="E111" s="33" t="s">
        <v>92</v>
      </c>
    </row>
    <row r="112" spans="1:5">
      <c r="A112" s="33" t="s">
        <v>944</v>
      </c>
      <c r="B112" s="34">
        <v>9.0402489961900797E-8</v>
      </c>
      <c r="C112" s="34">
        <v>1.2235171837921201E-7</v>
      </c>
      <c r="D112" s="33">
        <v>0.22999178955059901</v>
      </c>
      <c r="E112" s="33" t="s">
        <v>92</v>
      </c>
    </row>
    <row r="113" spans="1:5">
      <c r="A113" s="33" t="s">
        <v>943</v>
      </c>
      <c r="B113" s="34">
        <v>5.4188373683461103E-8</v>
      </c>
      <c r="C113" s="34">
        <v>7.3656144801658399E-8</v>
      </c>
      <c r="D113" s="33">
        <v>0.23095851273641499</v>
      </c>
      <c r="E113" s="33" t="s">
        <v>92</v>
      </c>
    </row>
    <row r="114" spans="1:5">
      <c r="A114" s="33" t="s">
        <v>942</v>
      </c>
      <c r="B114" s="34">
        <v>1.4656395481529601E-7</v>
      </c>
      <c r="C114" s="34">
        <v>1.9935106401101301E-7</v>
      </c>
      <c r="D114" s="33">
        <v>0.231107241973279</v>
      </c>
      <c r="E114" s="33" t="s">
        <v>92</v>
      </c>
    </row>
    <row r="115" spans="1:5">
      <c r="A115" s="33" t="s">
        <v>941</v>
      </c>
      <c r="B115" s="34">
        <v>1.2787286268916599E-7</v>
      </c>
      <c r="C115" s="34">
        <v>1.7703684103468301E-7</v>
      </c>
      <c r="D115" s="33">
        <v>0.23505649789569599</v>
      </c>
      <c r="E115" s="33" t="s">
        <v>92</v>
      </c>
    </row>
    <row r="116" spans="1:5">
      <c r="A116" s="33" t="s">
        <v>940</v>
      </c>
      <c r="B116" s="34">
        <v>2.09774723397061E-7</v>
      </c>
      <c r="C116" s="34">
        <v>2.9138482279759701E-7</v>
      </c>
      <c r="D116" s="33">
        <v>0.235786110412957</v>
      </c>
      <c r="E116" s="33" t="s">
        <v>92</v>
      </c>
    </row>
    <row r="117" spans="1:5">
      <c r="A117" s="33" t="s">
        <v>939</v>
      </c>
      <c r="B117" s="34">
        <v>1.09785685662758E-7</v>
      </c>
      <c r="C117" s="34">
        <v>1.5408051619633801E-7</v>
      </c>
      <c r="D117" s="33">
        <v>0.23807094099312301</v>
      </c>
      <c r="E117" s="33" t="s">
        <v>92</v>
      </c>
    </row>
    <row r="118" spans="1:5">
      <c r="A118" s="33" t="s">
        <v>938</v>
      </c>
      <c r="B118" s="34">
        <v>8.8922307132726604E-8</v>
      </c>
      <c r="C118" s="34">
        <v>1.24986061277839E-7</v>
      </c>
      <c r="D118" s="33">
        <v>0.238400298821352</v>
      </c>
      <c r="E118" s="33" t="s">
        <v>92</v>
      </c>
    </row>
    <row r="119" spans="1:5">
      <c r="A119" s="33" t="s">
        <v>937</v>
      </c>
      <c r="B119" s="34">
        <v>9.6357428805390198E-8</v>
      </c>
      <c r="C119" s="34">
        <v>1.3872964658808501E-7</v>
      </c>
      <c r="D119" s="33">
        <v>0.243662458494524</v>
      </c>
      <c r="E119" s="33" t="s">
        <v>92</v>
      </c>
    </row>
    <row r="120" spans="1:5">
      <c r="A120" s="33" t="s">
        <v>936</v>
      </c>
      <c r="B120" s="34">
        <v>6.1261741091573403E-8</v>
      </c>
      <c r="C120" s="34">
        <v>8.8475933720111306E-8</v>
      </c>
      <c r="D120" s="33">
        <v>0.24433951868977399</v>
      </c>
      <c r="E120" s="33" t="s">
        <v>92</v>
      </c>
    </row>
    <row r="121" spans="1:5">
      <c r="A121" s="33" t="s">
        <v>935</v>
      </c>
      <c r="B121" s="34">
        <v>2.3186579772123601E-7</v>
      </c>
      <c r="C121" s="34">
        <v>3.46138887586608E-7</v>
      </c>
      <c r="D121" s="33">
        <v>0.25147241299576201</v>
      </c>
      <c r="E121" s="33" t="s">
        <v>92</v>
      </c>
    </row>
    <row r="122" spans="1:5">
      <c r="A122" s="33" t="s">
        <v>934</v>
      </c>
      <c r="B122" s="34">
        <v>2.2057837168655999E-7</v>
      </c>
      <c r="C122" s="34">
        <v>3.3351001771379899E-7</v>
      </c>
      <c r="D122" s="33">
        <v>0.25418286700039799</v>
      </c>
      <c r="E122" s="33" t="s">
        <v>92</v>
      </c>
    </row>
    <row r="123" spans="1:5">
      <c r="A123" s="33" t="s">
        <v>933</v>
      </c>
      <c r="B123" s="34">
        <v>4.1318057238625601E-8</v>
      </c>
      <c r="C123" s="34">
        <v>6.3827473286221897E-8</v>
      </c>
      <c r="D123" s="33">
        <v>0.25870605731586399</v>
      </c>
      <c r="E123" s="33" t="s">
        <v>92</v>
      </c>
    </row>
    <row r="124" spans="1:5">
      <c r="A124" s="33" t="s">
        <v>932</v>
      </c>
      <c r="B124" s="34">
        <v>7.5354128686747899E-8</v>
      </c>
      <c r="C124" s="34">
        <v>1.16543699150151E-7</v>
      </c>
      <c r="D124" s="33">
        <v>0.25895383669288102</v>
      </c>
      <c r="E124" s="33" t="s">
        <v>92</v>
      </c>
    </row>
    <row r="125" spans="1:5">
      <c r="A125" s="33" t="s">
        <v>931</v>
      </c>
      <c r="B125" s="34">
        <v>2.6308733561395301E-7</v>
      </c>
      <c r="C125" s="34">
        <v>4.1024261841540298E-7</v>
      </c>
      <c r="D125" s="33">
        <v>0.26066488866166898</v>
      </c>
      <c r="E125" s="33" t="s">
        <v>92</v>
      </c>
    </row>
    <row r="126" spans="1:5">
      <c r="A126" s="33" t="s">
        <v>930</v>
      </c>
      <c r="B126" s="34">
        <v>1.57840993553835E-7</v>
      </c>
      <c r="C126" s="34">
        <v>2.46238400654471E-7</v>
      </c>
      <c r="D126" s="33">
        <v>0.26075846715712597</v>
      </c>
      <c r="E126" s="33" t="s">
        <v>92</v>
      </c>
    </row>
    <row r="127" spans="1:5">
      <c r="A127" s="33" t="s">
        <v>929</v>
      </c>
      <c r="B127" s="34">
        <v>5.3488131495570702E-8</v>
      </c>
      <c r="C127" s="34">
        <v>8.3727166305521898E-8</v>
      </c>
      <c r="D127" s="33">
        <v>0.26146402246954498</v>
      </c>
      <c r="E127" s="33" t="s">
        <v>92</v>
      </c>
    </row>
    <row r="128" spans="1:5">
      <c r="A128" s="33" t="s">
        <v>928</v>
      </c>
      <c r="B128" s="34">
        <v>5.4372243123334502E-8</v>
      </c>
      <c r="C128" s="34">
        <v>8.5178836693122507E-8</v>
      </c>
      <c r="D128" s="33">
        <v>0.26162930496013398</v>
      </c>
      <c r="E128" s="33" t="s">
        <v>92</v>
      </c>
    </row>
    <row r="129" spans="1:5">
      <c r="A129" s="33" t="s">
        <v>927</v>
      </c>
      <c r="B129" s="34">
        <v>1.7560187266686999E-7</v>
      </c>
      <c r="C129" s="34">
        <v>2.7671564455881599E-7</v>
      </c>
      <c r="D129" s="33">
        <v>0.262846874710638</v>
      </c>
      <c r="E129" s="33" t="s">
        <v>92</v>
      </c>
    </row>
    <row r="130" spans="1:5">
      <c r="A130" s="33" t="s">
        <v>926</v>
      </c>
      <c r="B130" s="34">
        <v>2.0319976214464499E-7</v>
      </c>
      <c r="C130" s="34">
        <v>3.2450163859423198E-7</v>
      </c>
      <c r="D130" s="33">
        <v>0.26559508084718098</v>
      </c>
      <c r="E130" s="33" t="s">
        <v>92</v>
      </c>
    </row>
    <row r="131" spans="1:5">
      <c r="A131" s="33" t="s">
        <v>925</v>
      </c>
      <c r="B131" s="34">
        <v>1.26410672886943E-7</v>
      </c>
      <c r="C131" s="34">
        <v>2.0227599105575801E-7</v>
      </c>
      <c r="D131" s="33">
        <v>0.266004707959824</v>
      </c>
      <c r="E131" s="33" t="s">
        <v>92</v>
      </c>
    </row>
    <row r="132" spans="1:5">
      <c r="A132" s="33" t="s">
        <v>924</v>
      </c>
      <c r="B132" s="34">
        <v>6.1125786881908701E-8</v>
      </c>
      <c r="C132" s="34">
        <v>9.9390019018973295E-8</v>
      </c>
      <c r="D132" s="33">
        <v>0.26927428649337398</v>
      </c>
      <c r="E132" s="33" t="s">
        <v>92</v>
      </c>
    </row>
    <row r="133" spans="1:5">
      <c r="A133" s="33" t="s">
        <v>923</v>
      </c>
      <c r="B133" s="34">
        <v>6.4741644993234398E-8</v>
      </c>
      <c r="C133" s="34">
        <v>1.08739797078173E-7</v>
      </c>
      <c r="D133" s="33">
        <v>0.27579430127652399</v>
      </c>
      <c r="E133" s="33" t="s">
        <v>92</v>
      </c>
    </row>
    <row r="134" spans="1:5">
      <c r="A134" s="33" t="s">
        <v>922</v>
      </c>
      <c r="B134" s="34">
        <v>1.0953110950564599E-7</v>
      </c>
      <c r="C134" s="34">
        <v>1.9641235900892699E-7</v>
      </c>
      <c r="D134" s="33">
        <v>0.28853864761275899</v>
      </c>
      <c r="E134" s="33" t="s">
        <v>92</v>
      </c>
    </row>
    <row r="135" spans="1:5">
      <c r="A135" s="33" t="s">
        <v>921</v>
      </c>
      <c r="B135" s="34">
        <v>4.2891489893650997E-8</v>
      </c>
      <c r="C135" s="34">
        <v>7.7224590042546994E-8</v>
      </c>
      <c r="D135" s="33">
        <v>0.289306328623399</v>
      </c>
      <c r="E135" s="33" t="s">
        <v>92</v>
      </c>
    </row>
    <row r="136" spans="1:5">
      <c r="A136" s="33" t="s">
        <v>920</v>
      </c>
      <c r="B136" s="34">
        <v>6.2097411342581296E-8</v>
      </c>
      <c r="C136" s="34">
        <v>1.1320054485955801E-7</v>
      </c>
      <c r="D136" s="33">
        <v>0.29165335617244198</v>
      </c>
      <c r="E136" s="33" t="s">
        <v>92</v>
      </c>
    </row>
    <row r="137" spans="1:5">
      <c r="A137" s="33" t="s">
        <v>919</v>
      </c>
      <c r="B137" s="34">
        <v>5.3413982777729901E-8</v>
      </c>
      <c r="C137" s="34">
        <v>1.01305004967167E-7</v>
      </c>
      <c r="D137" s="33">
        <v>0.29900684641604902</v>
      </c>
      <c r="E137" s="33" t="s">
        <v>92</v>
      </c>
    </row>
    <row r="138" spans="1:5">
      <c r="A138" s="33" t="s">
        <v>918</v>
      </c>
      <c r="B138" s="34">
        <v>1.18902604757808E-7</v>
      </c>
      <c r="C138" s="34">
        <v>2.2640841843353601E-7</v>
      </c>
      <c r="D138" s="33">
        <v>0.29973297615026001</v>
      </c>
      <c r="E138" s="33" t="s">
        <v>92</v>
      </c>
    </row>
    <row r="139" spans="1:5">
      <c r="A139" s="33" t="s">
        <v>917</v>
      </c>
      <c r="B139" s="34">
        <v>2.0403913149652501E-7</v>
      </c>
      <c r="C139" s="34">
        <v>3.9160382356982499E-7</v>
      </c>
      <c r="D139" s="33">
        <v>0.30117134318837602</v>
      </c>
      <c r="E139" s="33" t="s">
        <v>92</v>
      </c>
    </row>
    <row r="140" spans="1:5">
      <c r="A140" s="33" t="s">
        <v>916</v>
      </c>
      <c r="B140" s="34">
        <v>2.2711256518569899E-7</v>
      </c>
      <c r="C140" s="34">
        <v>4.36082479362274E-7</v>
      </c>
      <c r="D140" s="33">
        <v>0.30125240456390601</v>
      </c>
      <c r="E140" s="33" t="s">
        <v>92</v>
      </c>
    </row>
    <row r="141" spans="1:5">
      <c r="A141" s="33" t="s">
        <v>915</v>
      </c>
      <c r="B141" s="34">
        <v>7.5135716542045904E-8</v>
      </c>
      <c r="C141" s="34">
        <v>1.44394090592384E-7</v>
      </c>
      <c r="D141" s="33">
        <v>0.30140921938335202</v>
      </c>
      <c r="E141" s="33" t="s">
        <v>92</v>
      </c>
    </row>
    <row r="142" spans="1:5">
      <c r="A142" s="33" t="s">
        <v>914</v>
      </c>
      <c r="B142" s="34">
        <v>1.2735835784289299E-7</v>
      </c>
      <c r="C142" s="34">
        <v>2.4521215184263598E-7</v>
      </c>
      <c r="D142" s="33">
        <v>0.30174778761383603</v>
      </c>
      <c r="E142" s="33" t="s">
        <v>92</v>
      </c>
    </row>
    <row r="143" spans="1:5">
      <c r="A143" s="33" t="s">
        <v>913</v>
      </c>
      <c r="B143" s="34">
        <v>1.4666826276972401E-7</v>
      </c>
      <c r="C143" s="34">
        <v>2.82968724459465E-7</v>
      </c>
      <c r="D143" s="33">
        <v>0.30211761711250601</v>
      </c>
      <c r="E143" s="33" t="s">
        <v>92</v>
      </c>
    </row>
    <row r="144" spans="1:5">
      <c r="A144" s="33" t="s">
        <v>912</v>
      </c>
      <c r="B144" s="34">
        <v>2.34588162891672E-7</v>
      </c>
      <c r="C144" s="34">
        <v>4.52728586390041E-7</v>
      </c>
      <c r="D144" s="33">
        <v>0.30217153382422601</v>
      </c>
      <c r="E144" s="33" t="s">
        <v>92</v>
      </c>
    </row>
    <row r="145" spans="1:5">
      <c r="A145" s="33" t="s">
        <v>911</v>
      </c>
      <c r="B145" s="34">
        <v>8.36860950162996E-8</v>
      </c>
      <c r="C145" s="34">
        <v>1.6188504044406299E-7</v>
      </c>
      <c r="D145" s="33">
        <v>0.30259634347349401</v>
      </c>
      <c r="E145" s="33" t="s">
        <v>92</v>
      </c>
    </row>
    <row r="146" spans="1:5">
      <c r="A146" s="33" t="s">
        <v>910</v>
      </c>
      <c r="B146" s="34">
        <v>9.2160420389227906E-8</v>
      </c>
      <c r="C146" s="34">
        <v>1.8767088875995299E-7</v>
      </c>
      <c r="D146" s="33">
        <v>0.311686816871932</v>
      </c>
      <c r="E146" s="33" t="s">
        <v>92</v>
      </c>
    </row>
    <row r="147" spans="1:5">
      <c r="A147" s="33" t="s">
        <v>909</v>
      </c>
      <c r="B147" s="34">
        <v>8.5209160424016994E-8</v>
      </c>
      <c r="C147" s="34">
        <v>1.76098177157182E-7</v>
      </c>
      <c r="D147" s="33">
        <v>0.31423798720092799</v>
      </c>
      <c r="E147" s="33" t="s">
        <v>92</v>
      </c>
    </row>
    <row r="148" spans="1:5">
      <c r="A148" s="33" t="s">
        <v>908</v>
      </c>
      <c r="B148" s="34">
        <v>7.4987035015360906E-8</v>
      </c>
      <c r="C148" s="34">
        <v>1.57434903281068E-7</v>
      </c>
      <c r="D148" s="33">
        <v>0.316928544177489</v>
      </c>
      <c r="E148" s="33" t="s">
        <v>92</v>
      </c>
    </row>
    <row r="149" spans="1:5">
      <c r="A149" s="33" t="s">
        <v>907</v>
      </c>
      <c r="B149" s="34">
        <v>7.7184227054513202E-8</v>
      </c>
      <c r="C149" s="34">
        <v>1.63254197250653E-7</v>
      </c>
      <c r="D149" s="33">
        <v>0.31818308862086198</v>
      </c>
      <c r="E149" s="33" t="s">
        <v>92</v>
      </c>
    </row>
    <row r="150" spans="1:5">
      <c r="A150" s="33" t="s">
        <v>906</v>
      </c>
      <c r="B150" s="34">
        <v>7.78179635944338E-8</v>
      </c>
      <c r="C150" s="34">
        <v>1.65307084591474E-7</v>
      </c>
      <c r="D150" s="33">
        <v>0.31891038549511802</v>
      </c>
      <c r="E150" s="33" t="s">
        <v>92</v>
      </c>
    </row>
    <row r="151" spans="1:5">
      <c r="A151" s="33" t="s">
        <v>905</v>
      </c>
      <c r="B151" s="34">
        <v>1.10035039880226E-7</v>
      </c>
      <c r="C151" s="34">
        <v>2.4421871521696399E-7</v>
      </c>
      <c r="D151" s="33">
        <v>0.326153563823116</v>
      </c>
      <c r="E151" s="33" t="s">
        <v>92</v>
      </c>
    </row>
    <row r="152" spans="1:5">
      <c r="A152" s="33" t="s">
        <v>904</v>
      </c>
      <c r="B152" s="34">
        <v>3.2791949363763699E-8</v>
      </c>
      <c r="C152" s="34">
        <v>7.2953312176679597E-8</v>
      </c>
      <c r="D152" s="33">
        <v>0.32653829417035202</v>
      </c>
      <c r="E152" s="33" t="s">
        <v>92</v>
      </c>
    </row>
    <row r="153" spans="1:5">
      <c r="A153" s="33" t="s">
        <v>903</v>
      </c>
      <c r="B153" s="34">
        <v>5.2335186963870698E-8</v>
      </c>
      <c r="C153" s="34">
        <v>1.18490440740509E-7</v>
      </c>
      <c r="D153" s="33">
        <v>0.32935938709340001</v>
      </c>
      <c r="E153" s="33" t="s">
        <v>92</v>
      </c>
    </row>
    <row r="154" spans="1:5">
      <c r="A154" s="33" t="s">
        <v>902</v>
      </c>
      <c r="B154" s="34">
        <v>1.06206449021126E-7</v>
      </c>
      <c r="C154" s="34">
        <v>2.4396248730595798E-7</v>
      </c>
      <c r="D154" s="33">
        <v>0.33165809539013102</v>
      </c>
      <c r="E154" s="33" t="s">
        <v>92</v>
      </c>
    </row>
    <row r="155" spans="1:5">
      <c r="A155" s="33" t="s">
        <v>901</v>
      </c>
      <c r="B155" s="34">
        <v>1.3540348080970299E-7</v>
      </c>
      <c r="C155" s="34">
        <v>3.3049646290937497E-7</v>
      </c>
      <c r="D155" s="33">
        <v>0.34101403621884402</v>
      </c>
      <c r="E155" s="33" t="s">
        <v>92</v>
      </c>
    </row>
    <row r="156" spans="1:5">
      <c r="A156" s="33" t="s">
        <v>900</v>
      </c>
      <c r="B156" s="34">
        <v>5.9398904111877399E-8</v>
      </c>
      <c r="C156" s="34">
        <v>1.46057004615473E-7</v>
      </c>
      <c r="D156" s="33">
        <v>0.34212040566040902</v>
      </c>
      <c r="E156" s="33" t="s">
        <v>92</v>
      </c>
    </row>
    <row r="157" spans="1:5">
      <c r="A157" s="33" t="s">
        <v>899</v>
      </c>
      <c r="B157" s="34">
        <v>4.2126946259828303E-8</v>
      </c>
      <c r="C157" s="34">
        <v>1.0490399764617999E-7</v>
      </c>
      <c r="D157" s="33">
        <v>0.34399798288257699</v>
      </c>
      <c r="E157" s="33" t="s">
        <v>92</v>
      </c>
    </row>
    <row r="158" spans="1:5">
      <c r="A158" s="33" t="s">
        <v>898</v>
      </c>
      <c r="B158" s="34">
        <v>6.9270603666777495E-8</v>
      </c>
      <c r="C158" s="34">
        <v>1.7254574543837101E-7</v>
      </c>
      <c r="D158" s="33">
        <v>0.34403991200978101</v>
      </c>
      <c r="E158" s="33" t="s">
        <v>92</v>
      </c>
    </row>
    <row r="159" spans="1:5">
      <c r="A159" s="33" t="s">
        <v>897</v>
      </c>
      <c r="B159" s="34">
        <v>3.5774221387055299E-8</v>
      </c>
      <c r="C159" s="34">
        <v>9.0761339879143106E-8</v>
      </c>
      <c r="D159" s="33">
        <v>0.34673254906908002</v>
      </c>
      <c r="E159" s="33" t="s">
        <v>92</v>
      </c>
    </row>
    <row r="160" spans="1:5">
      <c r="A160" s="33" t="s">
        <v>896</v>
      </c>
      <c r="B160" s="34">
        <v>2.6096484191324801E-8</v>
      </c>
      <c r="C160" s="34">
        <v>6.6599190219871106E-8</v>
      </c>
      <c r="D160" s="33">
        <v>0.34758679047526297</v>
      </c>
      <c r="E160" s="33" t="s">
        <v>92</v>
      </c>
    </row>
    <row r="161" spans="1:5">
      <c r="A161" s="33" t="s">
        <v>895</v>
      </c>
      <c r="B161" s="34">
        <v>3.3007079247112202E-8</v>
      </c>
      <c r="C161" s="34">
        <v>8.4263929256968395E-8</v>
      </c>
      <c r="D161" s="33">
        <v>0.34763600676901502</v>
      </c>
      <c r="E161" s="33" t="s">
        <v>92</v>
      </c>
    </row>
    <row r="162" spans="1:5">
      <c r="A162" s="33" t="s">
        <v>894</v>
      </c>
      <c r="B162" s="34">
        <v>1.4534552217266001E-7</v>
      </c>
      <c r="C162" s="34">
        <v>3.74192933249725E-7</v>
      </c>
      <c r="D162" s="33">
        <v>0.34885113696502101</v>
      </c>
      <c r="E162" s="33" t="s">
        <v>92</v>
      </c>
    </row>
    <row r="163" spans="1:5">
      <c r="A163" s="33" t="s">
        <v>893</v>
      </c>
      <c r="B163" s="34">
        <v>5.5975149698208002E-8</v>
      </c>
      <c r="C163" s="34">
        <v>1.4655465033530599E-7</v>
      </c>
      <c r="D163" s="33">
        <v>0.35125276642919101</v>
      </c>
      <c r="E163" s="33" t="s">
        <v>92</v>
      </c>
    </row>
    <row r="164" spans="1:5">
      <c r="A164" s="33" t="s">
        <v>892</v>
      </c>
      <c r="B164" s="34">
        <v>4.94443079732706E-8</v>
      </c>
      <c r="C164" s="34">
        <v>1.2974998955203601E-7</v>
      </c>
      <c r="D164" s="33">
        <v>0.35157428279149</v>
      </c>
      <c r="E164" s="33" t="s">
        <v>92</v>
      </c>
    </row>
    <row r="165" spans="1:5">
      <c r="A165" s="33" t="s">
        <v>891</v>
      </c>
      <c r="B165" s="34">
        <v>1.3013927726620001E-7</v>
      </c>
      <c r="C165" s="34">
        <v>3.4374115191796298E-7</v>
      </c>
      <c r="D165" s="33">
        <v>0.35249367411924398</v>
      </c>
      <c r="E165" s="33" t="s">
        <v>92</v>
      </c>
    </row>
    <row r="166" spans="1:5">
      <c r="A166" s="33" t="s">
        <v>890</v>
      </c>
      <c r="B166" s="34">
        <v>6.8381748166573802E-8</v>
      </c>
      <c r="C166" s="34">
        <v>1.8186788386328999E-7</v>
      </c>
      <c r="D166" s="33">
        <v>0.35345962562236</v>
      </c>
      <c r="E166" s="33" t="s">
        <v>92</v>
      </c>
    </row>
    <row r="167" spans="1:5">
      <c r="A167" s="33" t="s">
        <v>889</v>
      </c>
      <c r="B167" s="34">
        <v>9.4586868194070597E-8</v>
      </c>
      <c r="C167" s="34">
        <v>2.5425032493886498E-7</v>
      </c>
      <c r="D167" s="33">
        <v>0.35493800951925603</v>
      </c>
      <c r="E167" s="33" t="s">
        <v>92</v>
      </c>
    </row>
    <row r="168" spans="1:5">
      <c r="A168" s="33" t="s">
        <v>888</v>
      </c>
      <c r="B168" s="34">
        <v>3.7773690139893598E-8</v>
      </c>
      <c r="C168" s="34">
        <v>1.02020539959637E-7</v>
      </c>
      <c r="D168" s="33">
        <v>0.35559597558125999</v>
      </c>
      <c r="E168" s="33" t="s">
        <v>92</v>
      </c>
    </row>
    <row r="169" spans="1:5">
      <c r="A169" s="33" t="s">
        <v>887</v>
      </c>
      <c r="B169" s="34">
        <v>3.95961475575676E-8</v>
      </c>
      <c r="C169" s="34">
        <v>1.11586267931674E-7</v>
      </c>
      <c r="D169" s="33">
        <v>0.361351788454706</v>
      </c>
      <c r="E169" s="33" t="s">
        <v>92</v>
      </c>
    </row>
    <row r="170" spans="1:5">
      <c r="A170" s="33" t="s">
        <v>886</v>
      </c>
      <c r="B170" s="34">
        <v>1.91969246116851E-8</v>
      </c>
      <c r="C170" s="34">
        <v>5.5621410108290499E-8</v>
      </c>
      <c r="D170" s="33">
        <v>0.36499624345134501</v>
      </c>
      <c r="E170" s="33" t="s">
        <v>92</v>
      </c>
    </row>
    <row r="171" spans="1:5">
      <c r="A171" s="33" t="s">
        <v>885</v>
      </c>
      <c r="B171" s="34">
        <v>4.26562507748938E-8</v>
      </c>
      <c r="C171" s="34">
        <v>1.25252670984523E-7</v>
      </c>
      <c r="D171" s="33">
        <v>0.36671681866796502</v>
      </c>
      <c r="E171" s="33" t="s">
        <v>92</v>
      </c>
    </row>
    <row r="172" spans="1:5">
      <c r="A172" s="33" t="s">
        <v>884</v>
      </c>
      <c r="B172" s="34">
        <v>2.30491337779337E-8</v>
      </c>
      <c r="C172" s="34">
        <v>7.0385244623348E-8</v>
      </c>
      <c r="D172" s="33">
        <v>0.371655797351442</v>
      </c>
      <c r="E172" s="33" t="s">
        <v>92</v>
      </c>
    </row>
    <row r="173" spans="1:5">
      <c r="A173" s="33" t="s">
        <v>883</v>
      </c>
      <c r="B173" s="34">
        <v>4.30967502250574E-8</v>
      </c>
      <c r="C173" s="34">
        <v>1.3299000134244399E-7</v>
      </c>
      <c r="D173" s="33">
        <v>0.372946275203697</v>
      </c>
      <c r="E173" s="33" t="s">
        <v>92</v>
      </c>
    </row>
    <row r="174" spans="1:5">
      <c r="A174" s="33" t="s">
        <v>882</v>
      </c>
      <c r="B174" s="34">
        <v>6.4480792252849903E-8</v>
      </c>
      <c r="C174" s="34">
        <v>2.0569661573609201E-7</v>
      </c>
      <c r="D174" s="33">
        <v>0.37695982141072598</v>
      </c>
      <c r="E174" s="33" t="s">
        <v>92</v>
      </c>
    </row>
    <row r="175" spans="1:5">
      <c r="A175" s="33" t="s">
        <v>881</v>
      </c>
      <c r="B175" s="34">
        <v>2.7293010987030799E-8</v>
      </c>
      <c r="C175" s="34">
        <v>8.7195927337884694E-8</v>
      </c>
      <c r="D175" s="33">
        <v>0.37713734367782398</v>
      </c>
      <c r="E175" s="33" t="s">
        <v>92</v>
      </c>
    </row>
    <row r="176" spans="1:5">
      <c r="A176" s="33" t="s">
        <v>880</v>
      </c>
      <c r="B176" s="34">
        <v>2.6007173083485299E-8</v>
      </c>
      <c r="C176" s="34">
        <v>8.7053383205376894E-8</v>
      </c>
      <c r="D176" s="33">
        <v>0.38256551207668099</v>
      </c>
      <c r="E176" s="33" t="s">
        <v>92</v>
      </c>
    </row>
    <row r="177" spans="1:5">
      <c r="A177" s="33" t="s">
        <v>879</v>
      </c>
      <c r="B177" s="34">
        <v>6.3959600561209994E-8</v>
      </c>
      <c r="C177" s="34">
        <v>2.17811711662754E-7</v>
      </c>
      <c r="D177" s="33">
        <v>0.38451410085605497</v>
      </c>
      <c r="E177" s="33" t="s">
        <v>92</v>
      </c>
    </row>
    <row r="178" spans="1:5">
      <c r="A178" s="33" t="s">
        <v>878</v>
      </c>
      <c r="B178" s="34">
        <v>3.5768441053903203E-8</v>
      </c>
      <c r="C178" s="34">
        <v>1.2202457541594199E-7</v>
      </c>
      <c r="D178" s="33">
        <v>0.384713343703394</v>
      </c>
      <c r="E178" s="33" t="s">
        <v>92</v>
      </c>
    </row>
    <row r="179" spans="1:5">
      <c r="A179" s="33" t="s">
        <v>877</v>
      </c>
      <c r="B179" s="34">
        <v>6.0731365482167394E-8</v>
      </c>
      <c r="C179" s="34">
        <v>2.1184519652423401E-7</v>
      </c>
      <c r="D179" s="33">
        <v>0.38717942727252003</v>
      </c>
      <c r="E179" s="33" t="s">
        <v>92</v>
      </c>
    </row>
    <row r="180" spans="1:5">
      <c r="A180" s="33" t="s">
        <v>876</v>
      </c>
      <c r="B180" s="34">
        <v>5.90592569500199E-8</v>
      </c>
      <c r="C180" s="34">
        <v>2.08208806643885E-7</v>
      </c>
      <c r="D180" s="33">
        <v>0.388337782136423</v>
      </c>
      <c r="E180" s="33" t="s">
        <v>92</v>
      </c>
    </row>
    <row r="181" spans="1:5">
      <c r="A181" s="33" t="s">
        <v>875</v>
      </c>
      <c r="B181" s="34">
        <v>3.2390748951097603E-8</v>
      </c>
      <c r="C181" s="34">
        <v>1.1575134650609401E-7</v>
      </c>
      <c r="D181" s="33">
        <v>0.38980380248751501</v>
      </c>
      <c r="E181" s="33" t="s">
        <v>92</v>
      </c>
    </row>
    <row r="182" spans="1:5">
      <c r="A182" s="33" t="s">
        <v>874</v>
      </c>
      <c r="B182" s="34">
        <v>2.2302564959520601E-8</v>
      </c>
      <c r="C182" s="34">
        <v>8.3521804311078503E-8</v>
      </c>
      <c r="D182" s="33">
        <v>0.39472424108020898</v>
      </c>
      <c r="E182" s="33" t="s">
        <v>92</v>
      </c>
    </row>
    <row r="183" spans="1:5">
      <c r="A183" s="33" t="s">
        <v>873</v>
      </c>
      <c r="B183" s="34">
        <v>2.0528158924729401E-8</v>
      </c>
      <c r="C183" s="34">
        <v>8.1142906766853606E-8</v>
      </c>
      <c r="D183" s="33">
        <v>0.40013885155867202</v>
      </c>
      <c r="E183" s="33" t="s">
        <v>92</v>
      </c>
    </row>
    <row r="184" spans="1:5">
      <c r="A184" s="33" t="s">
        <v>872</v>
      </c>
      <c r="B184" s="34">
        <v>2.0225333370242099E-8</v>
      </c>
      <c r="C184" s="34">
        <v>8.16740142689633E-8</v>
      </c>
      <c r="D184" s="33">
        <v>0.40220846678774003</v>
      </c>
      <c r="E184" s="33" t="s">
        <v>92</v>
      </c>
    </row>
    <row r="185" spans="1:5">
      <c r="A185" s="33" t="s">
        <v>871</v>
      </c>
      <c r="B185" s="34">
        <v>2.7423047854874899E-8</v>
      </c>
      <c r="C185" s="34">
        <v>1.1224066507579301E-7</v>
      </c>
      <c r="D185" s="33">
        <v>0.40349008801739999</v>
      </c>
      <c r="E185" s="33" t="s">
        <v>92</v>
      </c>
    </row>
    <row r="186" spans="1:5">
      <c r="A186" s="33" t="s">
        <v>870</v>
      </c>
      <c r="B186" s="34">
        <v>3.8176092087458097E-8</v>
      </c>
      <c r="C186" s="34">
        <v>1.5827974924782501E-7</v>
      </c>
      <c r="D186" s="33">
        <v>0.404702463113573</v>
      </c>
      <c r="E186" s="33" t="s">
        <v>92</v>
      </c>
    </row>
    <row r="187" spans="1:5">
      <c r="A187" s="33" t="s">
        <v>869</v>
      </c>
      <c r="B187" s="34">
        <v>1.5971317708053799E-8</v>
      </c>
      <c r="C187" s="34">
        <v>6.6658704821040206E-8</v>
      </c>
      <c r="D187" s="33">
        <v>0.40532081026935901</v>
      </c>
      <c r="E187" s="33" t="s">
        <v>92</v>
      </c>
    </row>
    <row r="188" spans="1:5">
      <c r="A188" s="33" t="s">
        <v>868</v>
      </c>
      <c r="B188" s="34">
        <v>4.33745374136957E-8</v>
      </c>
      <c r="C188" s="34">
        <v>1.85930606226961E-7</v>
      </c>
      <c r="D188" s="33">
        <v>0.40777064592094497</v>
      </c>
      <c r="E188" s="33" t="s">
        <v>92</v>
      </c>
    </row>
    <row r="189" spans="1:5">
      <c r="A189" s="33" t="s">
        <v>867</v>
      </c>
      <c r="B189" s="34">
        <v>8.1690963452945004E-8</v>
      </c>
      <c r="C189" s="34">
        <v>3.54996609128599E-7</v>
      </c>
      <c r="D189" s="33">
        <v>0.409000199163367</v>
      </c>
      <c r="E189" s="33" t="s">
        <v>92</v>
      </c>
    </row>
    <row r="190" spans="1:5">
      <c r="A190" s="33" t="s">
        <v>866</v>
      </c>
      <c r="B190" s="34">
        <v>2.9447083277606799E-8</v>
      </c>
      <c r="C190" s="34">
        <v>1.29779557081174E-7</v>
      </c>
      <c r="D190" s="33">
        <v>0.41025044611855899</v>
      </c>
      <c r="E190" s="33" t="s">
        <v>92</v>
      </c>
    </row>
    <row r="191" spans="1:5">
      <c r="A191" s="33" t="s">
        <v>865</v>
      </c>
      <c r="B191" s="34">
        <v>8.4499313595869406E-8</v>
      </c>
      <c r="C191" s="34">
        <v>3.75996339191011E-7</v>
      </c>
      <c r="D191" s="33">
        <v>0.41109294888688702</v>
      </c>
      <c r="E191" s="33" t="s">
        <v>92</v>
      </c>
    </row>
    <row r="192" spans="1:5">
      <c r="A192" s="33" t="s">
        <v>864</v>
      </c>
      <c r="B192" s="34">
        <v>3.1907665593465402E-8</v>
      </c>
      <c r="C192" s="34">
        <v>1.42149657991521E-7</v>
      </c>
      <c r="D192" s="33">
        <v>0.4111976324021</v>
      </c>
      <c r="E192" s="33" t="s">
        <v>92</v>
      </c>
    </row>
    <row r="193" spans="1:5">
      <c r="A193" s="33" t="s">
        <v>863</v>
      </c>
      <c r="B193" s="34">
        <v>2.4806838721728501E-8</v>
      </c>
      <c r="C193" s="34">
        <v>1.1390456253947501E-7</v>
      </c>
      <c r="D193" s="33">
        <v>0.41379785930956903</v>
      </c>
      <c r="E193" s="33" t="s">
        <v>92</v>
      </c>
    </row>
    <row r="194" spans="1:5">
      <c r="A194" s="33" t="s">
        <v>862</v>
      </c>
      <c r="B194" s="34">
        <v>5.1978175332619102E-8</v>
      </c>
      <c r="C194" s="34">
        <v>2.4199433825084603E-7</v>
      </c>
      <c r="D194" s="33">
        <v>0.414965184304812</v>
      </c>
      <c r="E194" s="33" t="s">
        <v>92</v>
      </c>
    </row>
    <row r="195" spans="1:5">
      <c r="A195" s="33" t="s">
        <v>861</v>
      </c>
      <c r="B195" s="34">
        <v>2.7477291156322301E-8</v>
      </c>
      <c r="C195" s="34">
        <v>1.3220664779797799E-7</v>
      </c>
      <c r="D195" s="33">
        <v>0.41767853982534198</v>
      </c>
      <c r="E195" s="33" t="s">
        <v>92</v>
      </c>
    </row>
    <row r="196" spans="1:5">
      <c r="A196" s="33" t="s">
        <v>860</v>
      </c>
      <c r="B196" s="34">
        <v>7.4956811114832803E-8</v>
      </c>
      <c r="C196" s="34">
        <v>3.6711908782060599E-7</v>
      </c>
      <c r="D196" s="33">
        <v>0.41910808467702998</v>
      </c>
      <c r="E196" s="33" t="s">
        <v>92</v>
      </c>
    </row>
    <row r="197" spans="1:5">
      <c r="A197" s="33" t="s">
        <v>859</v>
      </c>
      <c r="B197" s="34">
        <v>4.9264441021791698E-8</v>
      </c>
      <c r="C197" s="34">
        <v>2.45999197266568E-7</v>
      </c>
      <c r="D197" s="33">
        <v>0.42063760198315697</v>
      </c>
      <c r="E197" s="33" t="s">
        <v>92</v>
      </c>
    </row>
    <row r="198" spans="1:5">
      <c r="A198" s="33" t="s">
        <v>858</v>
      </c>
      <c r="B198" s="34">
        <v>2.78225134973277E-8</v>
      </c>
      <c r="C198" s="34">
        <v>1.4249784877434499E-7</v>
      </c>
      <c r="D198" s="33">
        <v>0.42259914487880801</v>
      </c>
      <c r="E198" s="33" t="s">
        <v>92</v>
      </c>
    </row>
    <row r="199" spans="1:5">
      <c r="A199" s="33" t="s">
        <v>857</v>
      </c>
      <c r="B199" s="34">
        <v>2.83677983833003E-8</v>
      </c>
      <c r="C199" s="34">
        <v>1.45391065458925E-7</v>
      </c>
      <c r="D199" s="33">
        <v>0.42265194283015001</v>
      </c>
      <c r="E199" s="33" t="s">
        <v>92</v>
      </c>
    </row>
    <row r="200" spans="1:5">
      <c r="A200" s="33" t="s">
        <v>856</v>
      </c>
      <c r="B200" s="34">
        <v>8.1426003718478904E-8</v>
      </c>
      <c r="C200" s="34">
        <v>4.2913047652871898E-7</v>
      </c>
      <c r="D200" s="33">
        <v>0.42475389252072598</v>
      </c>
      <c r="E200" s="33" t="s">
        <v>92</v>
      </c>
    </row>
    <row r="201" spans="1:5">
      <c r="A201" s="33" t="s">
        <v>855</v>
      </c>
      <c r="B201" s="34">
        <v>8.5748135481436594E-8</v>
      </c>
      <c r="C201" s="34">
        <v>4.6243953876738598E-7</v>
      </c>
      <c r="D201" s="33">
        <v>0.426447609789811</v>
      </c>
      <c r="E201" s="33" t="s">
        <v>92</v>
      </c>
    </row>
    <row r="202" spans="1:5">
      <c r="A202" s="33" t="s">
        <v>854</v>
      </c>
      <c r="B202" s="34">
        <v>2.8459632531679299E-8</v>
      </c>
      <c r="C202" s="34">
        <v>1.6012928764853901E-7</v>
      </c>
      <c r="D202" s="33">
        <v>0.42946786932362502</v>
      </c>
      <c r="E202" s="33" t="s">
        <v>92</v>
      </c>
    </row>
    <row r="203" spans="1:5">
      <c r="A203" s="33" t="s">
        <v>853</v>
      </c>
      <c r="B203" s="34">
        <v>5.5948167955824201E-8</v>
      </c>
      <c r="C203" s="34">
        <v>3.3932675881548902E-7</v>
      </c>
      <c r="D203" s="33">
        <v>0.43451924983082402</v>
      </c>
      <c r="E203" s="33" t="s">
        <v>92</v>
      </c>
    </row>
    <row r="204" spans="1:5">
      <c r="A204" s="33" t="s">
        <v>852</v>
      </c>
      <c r="B204" s="34">
        <v>1.8614305158830898E-8</v>
      </c>
      <c r="C204" s="34">
        <v>1.13979340983725E-7</v>
      </c>
      <c r="D204" s="33">
        <v>0.43513600960536403</v>
      </c>
      <c r="E204" s="33" t="s">
        <v>92</v>
      </c>
    </row>
    <row r="205" spans="1:5">
      <c r="A205" s="33" t="s">
        <v>851</v>
      </c>
      <c r="B205" s="34">
        <v>1.44459877835159E-8</v>
      </c>
      <c r="C205" s="34">
        <v>8.9175937410017098E-8</v>
      </c>
      <c r="D205" s="33">
        <v>0.43565519675724501</v>
      </c>
      <c r="E205" s="33" t="s">
        <v>92</v>
      </c>
    </row>
    <row r="206" spans="1:5">
      <c r="A206" s="33" t="s">
        <v>850</v>
      </c>
      <c r="B206" s="34">
        <v>3.1674281639582803E-8</v>
      </c>
      <c r="C206" s="34">
        <v>2.00566902804107E-7</v>
      </c>
      <c r="D206" s="33">
        <v>0.43725843325757902</v>
      </c>
      <c r="E206" s="33" t="s">
        <v>92</v>
      </c>
    </row>
    <row r="207" spans="1:5">
      <c r="A207" s="33" t="s">
        <v>849</v>
      </c>
      <c r="B207" s="34">
        <v>1.21823220942644E-8</v>
      </c>
      <c r="C207" s="34">
        <v>7.7458273797251394E-8</v>
      </c>
      <c r="D207" s="33">
        <v>0.43751369438358201</v>
      </c>
      <c r="E207" s="33" t="s">
        <v>92</v>
      </c>
    </row>
    <row r="208" spans="1:5">
      <c r="A208" s="33" t="s">
        <v>848</v>
      </c>
      <c r="B208" s="34">
        <v>2.7960310491384601E-8</v>
      </c>
      <c r="C208" s="34">
        <v>1.8657663407743301E-7</v>
      </c>
      <c r="D208" s="33">
        <v>0.44043767040446502</v>
      </c>
      <c r="E208" s="33" t="s">
        <v>92</v>
      </c>
    </row>
    <row r="209" spans="1:5">
      <c r="A209" s="33" t="s">
        <v>847</v>
      </c>
      <c r="B209" s="34">
        <v>1.62931755153577E-8</v>
      </c>
      <c r="C209" s="34">
        <v>1.0976711456325599E-7</v>
      </c>
      <c r="D209" s="33">
        <v>0.44100012151371998</v>
      </c>
      <c r="E209" s="33" t="s">
        <v>92</v>
      </c>
    </row>
    <row r="210" spans="1:5">
      <c r="A210" s="33" t="s">
        <v>846</v>
      </c>
      <c r="B210" s="34">
        <v>3.9100679303569998E-8</v>
      </c>
      <c r="C210" s="34">
        <v>2.7156365546705699E-7</v>
      </c>
      <c r="D210" s="33">
        <v>0.44275675861375702</v>
      </c>
      <c r="E210" s="33" t="s">
        <v>92</v>
      </c>
    </row>
    <row r="211" spans="1:5">
      <c r="A211" s="33" t="s">
        <v>845</v>
      </c>
      <c r="B211" s="34">
        <v>5.6048122265161599E-8</v>
      </c>
      <c r="C211" s="34">
        <v>3.90896993465542E-7</v>
      </c>
      <c r="D211" s="33">
        <v>0.44299371408268601</v>
      </c>
      <c r="E211" s="33" t="s">
        <v>92</v>
      </c>
    </row>
    <row r="212" spans="1:5">
      <c r="A212" s="33" t="s">
        <v>844</v>
      </c>
      <c r="B212" s="34">
        <v>1.9692506677576E-8</v>
      </c>
      <c r="C212" s="34">
        <v>1.41534432575938E-7</v>
      </c>
      <c r="D212" s="33">
        <v>0.44467141903518498</v>
      </c>
      <c r="E212" s="33" t="s">
        <v>92</v>
      </c>
    </row>
    <row r="213" spans="1:5">
      <c r="A213" s="33" t="s">
        <v>843</v>
      </c>
      <c r="B213" s="34">
        <v>1.30368564778981E-8</v>
      </c>
      <c r="C213" s="34">
        <v>1.0136121096433099E-7</v>
      </c>
      <c r="D213" s="33">
        <v>0.44883003844386599</v>
      </c>
      <c r="E213" s="33" t="s">
        <v>92</v>
      </c>
    </row>
    <row r="214" spans="1:5">
      <c r="A214" s="33" t="s">
        <v>842</v>
      </c>
      <c r="B214" s="34">
        <v>2.40832142064863E-8</v>
      </c>
      <c r="C214" s="34">
        <v>1.93533178864037E-7</v>
      </c>
      <c r="D214" s="33">
        <v>0.450483563645384</v>
      </c>
      <c r="E214" s="33" t="s">
        <v>92</v>
      </c>
    </row>
    <row r="215" spans="1:5">
      <c r="A215" s="33" t="s">
        <v>841</v>
      </c>
      <c r="B215" s="34">
        <v>3.9923141166442101E-8</v>
      </c>
      <c r="C215" s="34">
        <v>3.33089154285636E-7</v>
      </c>
      <c r="D215" s="33">
        <v>0.45229812546259102</v>
      </c>
      <c r="E215" s="33" t="s">
        <v>92</v>
      </c>
    </row>
    <row r="216" spans="1:5">
      <c r="A216" s="33" t="s">
        <v>840</v>
      </c>
      <c r="B216" s="34">
        <v>1.11045081629631E-8</v>
      </c>
      <c r="C216" s="34">
        <v>9.2809575355368705E-8</v>
      </c>
      <c r="D216" s="33">
        <v>0.452380877268308</v>
      </c>
      <c r="E216" s="33" t="s">
        <v>92</v>
      </c>
    </row>
    <row r="217" spans="1:5">
      <c r="A217" s="33" t="s">
        <v>839</v>
      </c>
      <c r="B217" s="34">
        <v>1.18845671272105E-8</v>
      </c>
      <c r="C217" s="34">
        <v>1.00442132154154E-7</v>
      </c>
      <c r="D217" s="33">
        <v>0.452906053484738</v>
      </c>
      <c r="E217" s="33" t="s">
        <v>92</v>
      </c>
    </row>
    <row r="218" spans="1:5">
      <c r="A218" s="33" t="s">
        <v>838</v>
      </c>
      <c r="B218" s="34">
        <v>1.6147026448084301E-8</v>
      </c>
      <c r="C218" s="34">
        <v>1.4253634278775001E-7</v>
      </c>
      <c r="D218" s="33">
        <v>0.45490286941500502</v>
      </c>
      <c r="E218" s="33" t="s">
        <v>92</v>
      </c>
    </row>
    <row r="219" spans="1:5">
      <c r="A219" s="33" t="s">
        <v>837</v>
      </c>
      <c r="B219" s="34">
        <v>3.1794976520178802E-8</v>
      </c>
      <c r="C219" s="34">
        <v>2.88846862911086E-7</v>
      </c>
      <c r="D219" s="33">
        <v>0.45617473036148698</v>
      </c>
      <c r="E219" s="33" t="s">
        <v>92</v>
      </c>
    </row>
    <row r="220" spans="1:5">
      <c r="A220" s="33" t="s">
        <v>836</v>
      </c>
      <c r="B220" s="34">
        <v>3.3264212154786901E-8</v>
      </c>
      <c r="C220" s="34">
        <v>3.0651608421447801E-7</v>
      </c>
      <c r="D220" s="33">
        <v>0.456790202175551</v>
      </c>
      <c r="E220" s="33" t="s">
        <v>92</v>
      </c>
    </row>
    <row r="221" spans="1:5">
      <c r="A221" s="33" t="s">
        <v>835</v>
      </c>
      <c r="B221" s="34">
        <v>1.6310338176261498E-8</v>
      </c>
      <c r="C221" s="34">
        <v>1.50799517119268E-7</v>
      </c>
      <c r="D221" s="33">
        <v>0.45693474895411101</v>
      </c>
      <c r="E221" s="33" t="s">
        <v>92</v>
      </c>
    </row>
    <row r="222" spans="1:5">
      <c r="A222" s="33" t="s">
        <v>834</v>
      </c>
      <c r="B222" s="34">
        <v>1.34310760893564E-8</v>
      </c>
      <c r="C222" s="34">
        <v>1.2914264170491101E-7</v>
      </c>
      <c r="D222" s="33">
        <v>0.45858393273182202</v>
      </c>
      <c r="E222" s="33" t="s">
        <v>92</v>
      </c>
    </row>
    <row r="223" spans="1:5">
      <c r="A223" s="33" t="s">
        <v>833</v>
      </c>
      <c r="B223" s="34">
        <v>2.29285692547313E-8</v>
      </c>
      <c r="C223" s="34">
        <v>2.4652560678083798E-7</v>
      </c>
      <c r="D223" s="33">
        <v>0.462949061062287</v>
      </c>
      <c r="E223" s="33" t="s">
        <v>92</v>
      </c>
    </row>
    <row r="224" spans="1:5">
      <c r="A224" s="33" t="s">
        <v>832</v>
      </c>
      <c r="B224" s="34">
        <v>8.8531836040785403E-9</v>
      </c>
      <c r="C224" s="34">
        <v>1.08851186802151E-7</v>
      </c>
      <c r="D224" s="33">
        <v>0.4675886017823</v>
      </c>
      <c r="E224" s="33" t="s">
        <v>92</v>
      </c>
    </row>
    <row r="225" spans="1:5">
      <c r="A225" s="33" t="s">
        <v>831</v>
      </c>
      <c r="B225" s="34">
        <v>5.0557943295082602E-9</v>
      </c>
      <c r="C225" s="34">
        <v>7.0305726736439303E-8</v>
      </c>
      <c r="D225" s="33">
        <v>0.47133614604876101</v>
      </c>
      <c r="E225" s="33" t="s">
        <v>92</v>
      </c>
    </row>
    <row r="226" spans="1:5">
      <c r="A226" s="33" t="s">
        <v>830</v>
      </c>
      <c r="B226" s="34">
        <v>6.5531572440460603E-9</v>
      </c>
      <c r="C226" s="34">
        <v>9.3031482051944702E-8</v>
      </c>
      <c r="D226" s="33">
        <v>0.47192164340364301</v>
      </c>
      <c r="E226" s="33" t="s">
        <v>92</v>
      </c>
    </row>
    <row r="227" spans="1:5">
      <c r="A227" s="33" t="s">
        <v>829</v>
      </c>
      <c r="B227" s="34">
        <v>9.0864618753148107E-9</v>
      </c>
      <c r="C227" s="34">
        <v>1.31686319863535E-7</v>
      </c>
      <c r="D227" s="33">
        <v>0.47249448997829402</v>
      </c>
      <c r="E227" s="33" t="s">
        <v>92</v>
      </c>
    </row>
    <row r="228" spans="1:5">
      <c r="A228" s="33" t="s">
        <v>828</v>
      </c>
      <c r="B228" s="34">
        <v>1.9527074369338698E-8</v>
      </c>
      <c r="C228" s="34">
        <v>2.9295637390874498E-7</v>
      </c>
      <c r="D228" s="33">
        <v>0.473428088297702</v>
      </c>
      <c r="E228" s="33" t="s">
        <v>92</v>
      </c>
    </row>
    <row r="229" spans="1:5">
      <c r="A229" s="33" t="s">
        <v>827</v>
      </c>
      <c r="B229" s="34">
        <v>4.9178352263755201E-9</v>
      </c>
      <c r="C229" s="34">
        <v>9.2264440856945899E-8</v>
      </c>
      <c r="D229" s="33">
        <v>0.478745833332059</v>
      </c>
      <c r="E229" s="33" t="s">
        <v>92</v>
      </c>
    </row>
    <row r="230" spans="1:5">
      <c r="A230" s="33" t="s">
        <v>826</v>
      </c>
      <c r="B230" s="34">
        <v>2.4601246855592201E-9</v>
      </c>
      <c r="C230" s="34">
        <v>4.8911598542839698E-8</v>
      </c>
      <c r="D230" s="33">
        <v>0.47994271045883402</v>
      </c>
      <c r="E230" s="33" t="s">
        <v>92</v>
      </c>
    </row>
    <row r="231" spans="1:5">
      <c r="A231" s="33" t="s">
        <v>825</v>
      </c>
      <c r="B231" s="34">
        <v>1.1760797729604799E-8</v>
      </c>
      <c r="C231" s="34">
        <v>2.6444513670633898E-7</v>
      </c>
      <c r="D231" s="33">
        <v>0.48226349211179698</v>
      </c>
      <c r="E231" s="33" t="s">
        <v>92</v>
      </c>
    </row>
    <row r="232" spans="1:5">
      <c r="A232" s="33" t="s">
        <v>824</v>
      </c>
      <c r="B232" s="34">
        <v>3.8581604629449998E-9</v>
      </c>
      <c r="C232" s="34">
        <v>9.8049130416705801E-8</v>
      </c>
      <c r="D232" s="33">
        <v>0.48430596766899497</v>
      </c>
      <c r="E232" s="33" t="s">
        <v>92</v>
      </c>
    </row>
    <row r="233" spans="1:5">
      <c r="A233" s="33" t="s">
        <v>823</v>
      </c>
      <c r="B233" s="34">
        <v>2.83077677256759E-9</v>
      </c>
      <c r="C233" s="34">
        <v>8.7565363390904206E-8</v>
      </c>
      <c r="D233" s="33">
        <v>0.48710540532162899</v>
      </c>
      <c r="E233" s="33" t="s">
        <v>92</v>
      </c>
    </row>
    <row r="234" spans="1:5">
      <c r="A234" s="33" t="s">
        <v>822</v>
      </c>
      <c r="B234" s="34">
        <v>2.3299850655778001E-9</v>
      </c>
      <c r="C234" s="34">
        <v>7.2154261613576895E-8</v>
      </c>
      <c r="D234" s="33">
        <v>0.48711970693661799</v>
      </c>
      <c r="E234" s="33" t="s">
        <v>92</v>
      </c>
    </row>
    <row r="235" spans="1:5">
      <c r="A235" s="33" t="s">
        <v>821</v>
      </c>
      <c r="B235" s="34">
        <v>4.3082699630556402E-9</v>
      </c>
      <c r="C235" s="34">
        <v>1.5746188526253899E-7</v>
      </c>
      <c r="D235" s="33">
        <v>0.489086015199794</v>
      </c>
      <c r="E235" s="33" t="s">
        <v>92</v>
      </c>
    </row>
    <row r="236" spans="1:5">
      <c r="A236" s="33" t="s">
        <v>820</v>
      </c>
      <c r="B236" s="34">
        <v>2.0962352755930901E-9</v>
      </c>
      <c r="C236" s="34">
        <v>1.3358857701490301E-7</v>
      </c>
      <c r="D236" s="33">
        <v>0.49374016415465399</v>
      </c>
      <c r="E236" s="33" t="s">
        <v>92</v>
      </c>
    </row>
    <row r="237" spans="1:5">
      <c r="A237" s="33" t="s">
        <v>819</v>
      </c>
      <c r="B237" s="34">
        <v>1.2556107157987901E-9</v>
      </c>
      <c r="C237" s="34">
        <v>9.2388616782717396E-8</v>
      </c>
      <c r="D237" s="33">
        <v>0.49457832793652601</v>
      </c>
      <c r="E237" s="33" t="s">
        <v>92</v>
      </c>
    </row>
    <row r="238" spans="1:5">
      <c r="A238" s="33" t="s">
        <v>818</v>
      </c>
      <c r="B238" s="34">
        <v>9.5141706666737594E-10</v>
      </c>
      <c r="C238" s="34">
        <v>9.5750208640542098E-8</v>
      </c>
      <c r="D238" s="33">
        <v>0.49603599559926098</v>
      </c>
      <c r="E238" s="33" t="s">
        <v>92</v>
      </c>
    </row>
    <row r="239" spans="1:5">
      <c r="A239" s="33" t="s">
        <v>817</v>
      </c>
      <c r="B239" s="34">
        <v>7.46219783586481E-10</v>
      </c>
      <c r="C239" s="34">
        <v>1.2146271185240501E-7</v>
      </c>
      <c r="D239" s="33">
        <v>0.497549068805612</v>
      </c>
      <c r="E239" s="33" t="s">
        <v>92</v>
      </c>
    </row>
    <row r="240" spans="1:5">
      <c r="A240" s="33" t="s">
        <v>816</v>
      </c>
      <c r="B240" s="34">
        <v>-7.3997244305799795E-11</v>
      </c>
      <c r="C240" s="34">
        <v>9.7010308370441004E-8</v>
      </c>
      <c r="D240" s="33">
        <v>0.50030430401696402</v>
      </c>
      <c r="E240" s="33" t="s">
        <v>92</v>
      </c>
    </row>
    <row r="241" spans="1:5">
      <c r="A241" s="33" t="s">
        <v>815</v>
      </c>
      <c r="B241" s="34">
        <v>-3.90815289789858E-9</v>
      </c>
      <c r="C241" s="34">
        <v>2.03386642450835E-7</v>
      </c>
      <c r="D241" s="33">
        <v>0.50766535830175896</v>
      </c>
      <c r="E241" s="33" t="s">
        <v>92</v>
      </c>
    </row>
    <row r="242" spans="1:5">
      <c r="A242" s="33" t="s">
        <v>814</v>
      </c>
      <c r="B242" s="34">
        <v>-2.0243473192474001E-9</v>
      </c>
      <c r="C242" s="34">
        <v>1.0347759812008501E-7</v>
      </c>
      <c r="D242" s="33">
        <v>0.50780406812657297</v>
      </c>
      <c r="E242" s="33" t="s">
        <v>92</v>
      </c>
    </row>
    <row r="243" spans="1:5">
      <c r="A243" s="33" t="s">
        <v>813</v>
      </c>
      <c r="B243" s="34">
        <v>-7.0588390630349103E-9</v>
      </c>
      <c r="C243" s="34">
        <v>2.7277028907141601E-7</v>
      </c>
      <c r="D243" s="33">
        <v>0.51032280707466104</v>
      </c>
      <c r="E243" s="33" t="s">
        <v>92</v>
      </c>
    </row>
    <row r="244" spans="1:5">
      <c r="A244" s="33" t="s">
        <v>812</v>
      </c>
      <c r="B244" s="34">
        <v>-4.8546344851564098E-9</v>
      </c>
      <c r="C244" s="34">
        <v>1.65045219896645E-7</v>
      </c>
      <c r="D244" s="33">
        <v>0.51173278281314505</v>
      </c>
      <c r="E244" s="33" t="s">
        <v>92</v>
      </c>
    </row>
    <row r="245" spans="1:5">
      <c r="A245" s="33" t="s">
        <v>811</v>
      </c>
      <c r="B245" s="34">
        <v>-1.9164504621108701E-9</v>
      </c>
      <c r="C245" s="34">
        <v>5.59640543434532E-8</v>
      </c>
      <c r="D245" s="33">
        <v>0.51365883377173205</v>
      </c>
      <c r="E245" s="33" t="s">
        <v>92</v>
      </c>
    </row>
    <row r="246" spans="1:5">
      <c r="A246" s="33" t="s">
        <v>810</v>
      </c>
      <c r="B246" s="34">
        <v>-7.6199874146229492E-9</v>
      </c>
      <c r="C246" s="34">
        <v>1.96390424956179E-7</v>
      </c>
      <c r="D246" s="33">
        <v>0.51547515659645704</v>
      </c>
      <c r="E246" s="33" t="s">
        <v>92</v>
      </c>
    </row>
    <row r="247" spans="1:5">
      <c r="A247" s="33" t="s">
        <v>809</v>
      </c>
      <c r="B247" s="34">
        <v>-3.5133044261084299E-9</v>
      </c>
      <c r="C247" s="34">
        <v>8.4015596618292897E-8</v>
      </c>
      <c r="D247" s="33">
        <v>0.516677823504336</v>
      </c>
      <c r="E247" s="33" t="s">
        <v>92</v>
      </c>
    </row>
    <row r="248" spans="1:5">
      <c r="A248" s="33" t="s">
        <v>808</v>
      </c>
      <c r="B248" s="34">
        <v>-1.7993625122472499E-8</v>
      </c>
      <c r="C248" s="34">
        <v>3.5776699543594198E-7</v>
      </c>
      <c r="D248" s="33">
        <v>0.52005604978244002</v>
      </c>
      <c r="E248" s="33" t="s">
        <v>92</v>
      </c>
    </row>
    <row r="249" spans="1:5">
      <c r="A249" s="33" t="s">
        <v>807</v>
      </c>
      <c r="B249" s="34">
        <v>-1.6793542893660299E-8</v>
      </c>
      <c r="C249" s="34">
        <v>3.2343894866844498E-7</v>
      </c>
      <c r="D249" s="33">
        <v>0.52070451101260196</v>
      </c>
      <c r="E249" s="33" t="s">
        <v>92</v>
      </c>
    </row>
    <row r="250" spans="1:5">
      <c r="A250" s="33" t="s">
        <v>806</v>
      </c>
      <c r="B250" s="34">
        <v>-5.92089942471122E-9</v>
      </c>
      <c r="C250" s="34">
        <v>1.10151548602503E-7</v>
      </c>
      <c r="D250" s="33">
        <v>0.52143374441343804</v>
      </c>
      <c r="E250" s="33" t="s">
        <v>92</v>
      </c>
    </row>
    <row r="251" spans="1:5">
      <c r="A251" s="33" t="s">
        <v>805</v>
      </c>
      <c r="B251" s="34">
        <v>-1.51335174785891E-8</v>
      </c>
      <c r="C251" s="34">
        <v>2.6710479307115498E-7</v>
      </c>
      <c r="D251" s="33">
        <v>0.52259102641029698</v>
      </c>
      <c r="E251" s="33" t="s">
        <v>92</v>
      </c>
    </row>
    <row r="252" spans="1:5">
      <c r="A252" s="33" t="s">
        <v>804</v>
      </c>
      <c r="B252" s="34">
        <v>-4.7716723338913403E-9</v>
      </c>
      <c r="C252" s="34">
        <v>7.0269955583052895E-8</v>
      </c>
      <c r="D252" s="33">
        <v>0.52706931976305105</v>
      </c>
      <c r="E252" s="33" t="s">
        <v>92</v>
      </c>
    </row>
    <row r="253" spans="1:5">
      <c r="A253" s="33" t="s">
        <v>803</v>
      </c>
      <c r="B253" s="34">
        <v>-7.1647251020592198E-9</v>
      </c>
      <c r="C253" s="34">
        <v>1.05023845904509E-7</v>
      </c>
      <c r="D253" s="33">
        <v>0.52719474050739601</v>
      </c>
      <c r="E253" s="33" t="s">
        <v>92</v>
      </c>
    </row>
    <row r="254" spans="1:5">
      <c r="A254" s="33" t="s">
        <v>802</v>
      </c>
      <c r="B254" s="34">
        <v>-2.9281974465905899E-8</v>
      </c>
      <c r="C254" s="34">
        <v>3.8359962800449202E-7</v>
      </c>
      <c r="D254" s="33">
        <v>0.53042360250251996</v>
      </c>
      <c r="E254" s="33" t="s">
        <v>92</v>
      </c>
    </row>
    <row r="255" spans="1:5">
      <c r="A255" s="33" t="s">
        <v>801</v>
      </c>
      <c r="B255" s="34">
        <v>-1.1632729407221701E-8</v>
      </c>
      <c r="C255" s="34">
        <v>1.51767612387558E-7</v>
      </c>
      <c r="D255" s="33">
        <v>0.53054833274851998</v>
      </c>
      <c r="E255" s="33" t="s">
        <v>92</v>
      </c>
    </row>
    <row r="256" spans="1:5">
      <c r="A256" s="33" t="s">
        <v>800</v>
      </c>
      <c r="B256" s="34">
        <v>-1.62245198999106E-8</v>
      </c>
      <c r="C256" s="34">
        <v>2.01753996357164E-7</v>
      </c>
      <c r="D256" s="33">
        <v>0.53204733223072098</v>
      </c>
      <c r="E256" s="33" t="s">
        <v>92</v>
      </c>
    </row>
    <row r="257" spans="1:5">
      <c r="A257" s="33" t="s">
        <v>799</v>
      </c>
      <c r="B257" s="34">
        <v>-6.4091221557809401E-9</v>
      </c>
      <c r="C257" s="34">
        <v>7.9344151126502204E-8</v>
      </c>
      <c r="D257" s="33">
        <v>0.53219004778685697</v>
      </c>
      <c r="E257" s="33" t="s">
        <v>92</v>
      </c>
    </row>
    <row r="258" spans="1:5">
      <c r="A258" s="33" t="s">
        <v>798</v>
      </c>
      <c r="B258" s="34">
        <v>-1.3682960194153399E-8</v>
      </c>
      <c r="C258" s="34">
        <v>1.52952189437977E-7</v>
      </c>
      <c r="D258" s="33">
        <v>0.53564145862762702</v>
      </c>
      <c r="E258" s="33" t="s">
        <v>92</v>
      </c>
    </row>
    <row r="259" spans="1:5">
      <c r="A259" s="33" t="s">
        <v>797</v>
      </c>
      <c r="B259" s="34">
        <v>-2.4242060306879099E-8</v>
      </c>
      <c r="C259" s="34">
        <v>2.6429932534835002E-7</v>
      </c>
      <c r="D259" s="33">
        <v>0.536540537574419</v>
      </c>
      <c r="E259" s="33" t="s">
        <v>92</v>
      </c>
    </row>
    <row r="260" spans="1:5">
      <c r="A260" s="33" t="s">
        <v>796</v>
      </c>
      <c r="B260" s="34">
        <v>-8.2553144924621706E-9</v>
      </c>
      <c r="C260" s="34">
        <v>8.7571718723496601E-8</v>
      </c>
      <c r="D260" s="33">
        <v>0.53755233588070905</v>
      </c>
      <c r="E260" s="33" t="s">
        <v>92</v>
      </c>
    </row>
    <row r="261" spans="1:5">
      <c r="A261" s="33" t="s">
        <v>795</v>
      </c>
      <c r="B261" s="34">
        <v>-1.8376520692558701E-8</v>
      </c>
      <c r="C261" s="34">
        <v>1.8111312649146E-7</v>
      </c>
      <c r="D261" s="33">
        <v>0.54040906109781095</v>
      </c>
      <c r="E261" s="33" t="s">
        <v>92</v>
      </c>
    </row>
    <row r="262" spans="1:5">
      <c r="A262" s="33" t="s">
        <v>794</v>
      </c>
      <c r="B262" s="34">
        <v>-2.21239921911844E-8</v>
      </c>
      <c r="C262" s="34">
        <v>2.13162703657273E-7</v>
      </c>
      <c r="D262" s="33">
        <v>0.54133169196136299</v>
      </c>
      <c r="E262" s="33" t="s">
        <v>92</v>
      </c>
    </row>
    <row r="263" spans="1:5">
      <c r="A263" s="33" t="s">
        <v>793</v>
      </c>
      <c r="B263" s="34">
        <v>-1.1476997131648301E-8</v>
      </c>
      <c r="C263" s="34">
        <v>1.08392173822072E-7</v>
      </c>
      <c r="D263" s="33">
        <v>0.54216280630315405</v>
      </c>
      <c r="E263" s="33" t="s">
        <v>92</v>
      </c>
    </row>
    <row r="264" spans="1:5">
      <c r="A264" s="33" t="s">
        <v>792</v>
      </c>
      <c r="B264" s="34">
        <v>-2.03425122655849E-8</v>
      </c>
      <c r="C264" s="34">
        <v>1.8743738683183401E-7</v>
      </c>
      <c r="D264" s="33">
        <v>0.54321221529344399</v>
      </c>
      <c r="E264" s="33" t="s">
        <v>92</v>
      </c>
    </row>
    <row r="265" spans="1:5">
      <c r="A265" s="33" t="s">
        <v>791</v>
      </c>
      <c r="B265" s="34">
        <v>-2.0853270846646E-8</v>
      </c>
      <c r="C265" s="34">
        <v>1.90975936871924E-7</v>
      </c>
      <c r="D265" s="33">
        <v>0.54347536729991397</v>
      </c>
      <c r="E265" s="33" t="s">
        <v>92</v>
      </c>
    </row>
    <row r="266" spans="1:5">
      <c r="A266" s="33" t="s">
        <v>790</v>
      </c>
      <c r="B266" s="34">
        <v>-2.6096070228783599E-8</v>
      </c>
      <c r="C266" s="34">
        <v>2.25188339294954E-7</v>
      </c>
      <c r="D266" s="33">
        <v>0.54612836841016199</v>
      </c>
      <c r="E266" s="33" t="s">
        <v>92</v>
      </c>
    </row>
    <row r="267" spans="1:5">
      <c r="A267" s="33" t="s">
        <v>789</v>
      </c>
      <c r="B267" s="34">
        <v>-2.21922897541915E-8</v>
      </c>
      <c r="C267" s="34">
        <v>1.87210880127769E-7</v>
      </c>
      <c r="D267" s="33">
        <v>0.54718075871747096</v>
      </c>
      <c r="E267" s="33" t="s">
        <v>92</v>
      </c>
    </row>
    <row r="268" spans="1:5">
      <c r="A268" s="33" t="s">
        <v>788</v>
      </c>
      <c r="B268" s="34">
        <v>-1.7695279498247901E-8</v>
      </c>
      <c r="C268" s="34">
        <v>1.46738915705943E-7</v>
      </c>
      <c r="D268" s="33">
        <v>0.54799219589068204</v>
      </c>
      <c r="E268" s="33" t="s">
        <v>92</v>
      </c>
    </row>
    <row r="269" spans="1:5">
      <c r="A269" s="33" t="s">
        <v>787</v>
      </c>
      <c r="B269" s="34">
        <v>-1.23824229191149E-8</v>
      </c>
      <c r="C269" s="34">
        <v>1.01821268491594E-7</v>
      </c>
      <c r="D269" s="33">
        <v>0.54839581393964099</v>
      </c>
      <c r="E269" s="33" t="s">
        <v>92</v>
      </c>
    </row>
    <row r="270" spans="1:5">
      <c r="A270" s="33" t="s">
        <v>786</v>
      </c>
      <c r="B270" s="34">
        <v>-3.4673403018981203E-8</v>
      </c>
      <c r="C270" s="34">
        <v>2.7010569760136299E-7</v>
      </c>
      <c r="D270" s="33">
        <v>0.55107181860629195</v>
      </c>
      <c r="E270" s="33" t="s">
        <v>92</v>
      </c>
    </row>
    <row r="271" spans="1:5">
      <c r="A271" s="33" t="s">
        <v>785</v>
      </c>
      <c r="B271" s="34">
        <v>-2.0406566802670201E-8</v>
      </c>
      <c r="C271" s="34">
        <v>1.4994972188222699E-7</v>
      </c>
      <c r="D271" s="33">
        <v>0.55412469411355603</v>
      </c>
      <c r="E271" s="33" t="s">
        <v>92</v>
      </c>
    </row>
    <row r="272" spans="1:5">
      <c r="A272" s="33" t="s">
        <v>784</v>
      </c>
      <c r="B272" s="34">
        <v>-1.21318421318752E-8</v>
      </c>
      <c r="C272" s="34">
        <v>8.0894075594449698E-8</v>
      </c>
      <c r="D272" s="33">
        <v>0.55960662657523896</v>
      </c>
      <c r="E272" s="33" t="s">
        <v>92</v>
      </c>
    </row>
    <row r="273" spans="1:5">
      <c r="A273" s="33" t="s">
        <v>783</v>
      </c>
      <c r="B273" s="34">
        <v>-1.43736094948796E-8</v>
      </c>
      <c r="C273" s="34">
        <v>9.24401432266013E-8</v>
      </c>
      <c r="D273" s="33">
        <v>0.56178287221710899</v>
      </c>
      <c r="E273" s="33" t="s">
        <v>92</v>
      </c>
    </row>
    <row r="274" spans="1:5">
      <c r="A274" s="33" t="s">
        <v>782</v>
      </c>
      <c r="B274" s="34">
        <v>-2.1129743113389199E-8</v>
      </c>
      <c r="C274" s="34">
        <v>1.3580428048300701E-7</v>
      </c>
      <c r="D274" s="33">
        <v>0.56182176583181598</v>
      </c>
      <c r="E274" s="33" t="s">
        <v>92</v>
      </c>
    </row>
    <row r="275" spans="1:5">
      <c r="A275" s="33" t="s">
        <v>781</v>
      </c>
      <c r="B275" s="34">
        <v>-4.3023838192710097E-8</v>
      </c>
      <c r="C275" s="34">
        <v>2.7634789950089898E-7</v>
      </c>
      <c r="D275" s="33">
        <v>0.56186021715922396</v>
      </c>
      <c r="E275" s="33" t="s">
        <v>92</v>
      </c>
    </row>
    <row r="276" spans="1:5">
      <c r="A276" s="33" t="s">
        <v>780</v>
      </c>
      <c r="B276" s="34">
        <v>-7.2143658283033703E-9</v>
      </c>
      <c r="C276" s="34">
        <v>4.6329564254543597E-8</v>
      </c>
      <c r="D276" s="33">
        <v>0.56187250528862298</v>
      </c>
      <c r="E276" s="33" t="s">
        <v>92</v>
      </c>
    </row>
    <row r="277" spans="1:5">
      <c r="A277" s="33" t="s">
        <v>779</v>
      </c>
      <c r="B277" s="34">
        <v>-6.3685937448040296E-9</v>
      </c>
      <c r="C277" s="34">
        <v>4.05803440355563E-8</v>
      </c>
      <c r="D277" s="33">
        <v>0.56235310274376904</v>
      </c>
      <c r="E277" s="33" t="s">
        <v>92</v>
      </c>
    </row>
    <row r="278" spans="1:5">
      <c r="A278" s="33" t="s">
        <v>778</v>
      </c>
      <c r="B278" s="34">
        <v>-3.9877847999236399E-8</v>
      </c>
      <c r="C278" s="34">
        <v>2.5181471071523501E-7</v>
      </c>
      <c r="D278" s="33">
        <v>0.562914170282938</v>
      </c>
      <c r="E278" s="33" t="s">
        <v>92</v>
      </c>
    </row>
    <row r="279" spans="1:5">
      <c r="A279" s="33" t="s">
        <v>777</v>
      </c>
      <c r="B279" s="34">
        <v>-3.4864658390857297E-8</v>
      </c>
      <c r="C279" s="34">
        <v>2.17499848354427E-7</v>
      </c>
      <c r="D279" s="33">
        <v>0.56367659329276198</v>
      </c>
      <c r="E279" s="33" t="s">
        <v>92</v>
      </c>
    </row>
    <row r="280" spans="1:5">
      <c r="A280" s="33" t="s">
        <v>776</v>
      </c>
      <c r="B280" s="34">
        <v>-5.7195730402043598E-8</v>
      </c>
      <c r="C280" s="34">
        <v>3.5210371164210799E-7</v>
      </c>
      <c r="D280" s="33">
        <v>0.56452031706445904</v>
      </c>
      <c r="E280" s="33" t="s">
        <v>92</v>
      </c>
    </row>
    <row r="281" spans="1:5">
      <c r="A281" s="33" t="s">
        <v>775</v>
      </c>
      <c r="B281" s="34">
        <v>-2.02683036204993E-8</v>
      </c>
      <c r="C281" s="34">
        <v>1.21173275168307E-7</v>
      </c>
      <c r="D281" s="33">
        <v>0.56642005927086403</v>
      </c>
      <c r="E281" s="33" t="s">
        <v>92</v>
      </c>
    </row>
    <row r="282" spans="1:5">
      <c r="A282" s="33" t="s">
        <v>774</v>
      </c>
      <c r="B282" s="34">
        <v>-4.3239818706290201E-8</v>
      </c>
      <c r="C282" s="34">
        <v>2.5780351547500701E-7</v>
      </c>
      <c r="D282" s="33">
        <v>0.56659976515470301</v>
      </c>
      <c r="E282" s="33" t="s">
        <v>92</v>
      </c>
    </row>
    <row r="283" spans="1:5">
      <c r="A283" s="33" t="s">
        <v>773</v>
      </c>
      <c r="B283" s="34">
        <v>-1.1527124273927E-8</v>
      </c>
      <c r="C283" s="34">
        <v>6.8077884612996803E-8</v>
      </c>
      <c r="D283" s="33">
        <v>0.56722854892349395</v>
      </c>
      <c r="E283" s="33" t="s">
        <v>92</v>
      </c>
    </row>
    <row r="284" spans="1:5">
      <c r="A284" s="33" t="s">
        <v>772</v>
      </c>
      <c r="B284" s="34">
        <v>-1.17122752082857E-8</v>
      </c>
      <c r="C284" s="34">
        <v>6.5213513774814903E-8</v>
      </c>
      <c r="D284" s="33">
        <v>0.57126626505612099</v>
      </c>
      <c r="E284" s="33" t="s">
        <v>92</v>
      </c>
    </row>
    <row r="285" spans="1:5">
      <c r="A285" s="33" t="s">
        <v>771</v>
      </c>
      <c r="B285" s="34">
        <v>-6.08782707544787E-8</v>
      </c>
      <c r="C285" s="34">
        <v>3.3196827166306798E-7</v>
      </c>
      <c r="D285" s="33">
        <v>0.57275234590478097</v>
      </c>
      <c r="E285" s="33" t="s">
        <v>92</v>
      </c>
    </row>
    <row r="286" spans="1:5">
      <c r="A286" s="33" t="s">
        <v>770</v>
      </c>
      <c r="B286" s="34">
        <v>-5.1802915719442197E-8</v>
      </c>
      <c r="C286" s="34">
        <v>2.7736130557471901E-7</v>
      </c>
      <c r="D286" s="33">
        <v>0.57407971973936001</v>
      </c>
      <c r="E286" s="33" t="s">
        <v>92</v>
      </c>
    </row>
    <row r="287" spans="1:5">
      <c r="A287" s="33" t="s">
        <v>769</v>
      </c>
      <c r="B287" s="34">
        <v>-2.4313352042135899E-8</v>
      </c>
      <c r="C287" s="34">
        <v>1.2624796436249599E-7</v>
      </c>
      <c r="D287" s="33">
        <v>0.57635765540279604</v>
      </c>
      <c r="E287" s="33" t="s">
        <v>92</v>
      </c>
    </row>
    <row r="288" spans="1:5">
      <c r="A288" s="33" t="s">
        <v>768</v>
      </c>
      <c r="B288" s="34">
        <v>-3.0775223089948802E-8</v>
      </c>
      <c r="C288" s="34">
        <v>1.56918500899136E-7</v>
      </c>
      <c r="D288" s="33">
        <v>0.577742793258892</v>
      </c>
      <c r="E288" s="33" t="s">
        <v>92</v>
      </c>
    </row>
    <row r="289" spans="1:5">
      <c r="A289" s="33" t="s">
        <v>767</v>
      </c>
      <c r="B289" s="34">
        <v>-3.7031090063272003E-8</v>
      </c>
      <c r="C289" s="34">
        <v>1.86975940470056E-7</v>
      </c>
      <c r="D289" s="33">
        <v>0.57849808463715402</v>
      </c>
      <c r="E289" s="33" t="s">
        <v>92</v>
      </c>
    </row>
    <row r="290" spans="1:5">
      <c r="A290" s="33" t="s">
        <v>766</v>
      </c>
      <c r="B290" s="34">
        <v>-2.2737900591796601E-8</v>
      </c>
      <c r="C290" s="34">
        <v>1.13136841537763E-7</v>
      </c>
      <c r="D290" s="33">
        <v>0.57964171243861196</v>
      </c>
      <c r="E290" s="33" t="s">
        <v>92</v>
      </c>
    </row>
    <row r="291" spans="1:5">
      <c r="A291" s="33" t="s">
        <v>765</v>
      </c>
      <c r="B291" s="34">
        <v>-8.2931690393508205E-8</v>
      </c>
      <c r="C291" s="34">
        <v>4.0840629048818599E-7</v>
      </c>
      <c r="D291" s="33">
        <v>0.58045661061691101</v>
      </c>
      <c r="E291" s="33" t="s">
        <v>92</v>
      </c>
    </row>
    <row r="292" spans="1:5">
      <c r="A292" s="33" t="s">
        <v>764</v>
      </c>
      <c r="B292" s="34">
        <v>-2.3438859153778501E-8</v>
      </c>
      <c r="C292" s="34">
        <v>1.13223641214919E-7</v>
      </c>
      <c r="D292" s="33">
        <v>0.58200046957621399</v>
      </c>
      <c r="E292" s="33" t="s">
        <v>92</v>
      </c>
    </row>
    <row r="293" spans="1:5">
      <c r="A293" s="33" t="s">
        <v>763</v>
      </c>
      <c r="B293" s="34">
        <v>-3.04685495922107E-8</v>
      </c>
      <c r="C293" s="34">
        <v>1.46609363233578E-7</v>
      </c>
      <c r="D293" s="33">
        <v>0.58231575266440805</v>
      </c>
      <c r="E293" s="33" t="s">
        <v>92</v>
      </c>
    </row>
    <row r="294" spans="1:5">
      <c r="A294" s="33" t="s">
        <v>762</v>
      </c>
      <c r="B294" s="34">
        <v>-1.47818830372704E-8</v>
      </c>
      <c r="C294" s="34">
        <v>6.9753242477409296E-8</v>
      </c>
      <c r="D294" s="33">
        <v>0.58391402310418195</v>
      </c>
      <c r="E294" s="33" t="s">
        <v>92</v>
      </c>
    </row>
    <row r="295" spans="1:5">
      <c r="A295" s="33" t="s">
        <v>761</v>
      </c>
      <c r="B295" s="34">
        <v>-5.0064280672276902E-8</v>
      </c>
      <c r="C295" s="34">
        <v>2.3464082770790299E-7</v>
      </c>
      <c r="D295" s="33">
        <v>0.58447909451221602</v>
      </c>
      <c r="E295" s="33" t="s">
        <v>92</v>
      </c>
    </row>
    <row r="296" spans="1:5">
      <c r="A296" s="33" t="s">
        <v>760</v>
      </c>
      <c r="B296" s="34">
        <v>-1.9040964566105901E-8</v>
      </c>
      <c r="C296" s="34">
        <v>8.7272457609399302E-8</v>
      </c>
      <c r="D296" s="33">
        <v>0.58635494032568403</v>
      </c>
      <c r="E296" s="33" t="s">
        <v>92</v>
      </c>
    </row>
    <row r="297" spans="1:5">
      <c r="A297" s="33" t="s">
        <v>759</v>
      </c>
      <c r="B297" s="34">
        <v>-7.8058900342696103E-8</v>
      </c>
      <c r="C297" s="34">
        <v>3.4845374214985198E-7</v>
      </c>
      <c r="D297" s="33">
        <v>0.58862722365275399</v>
      </c>
      <c r="E297" s="33" t="s">
        <v>92</v>
      </c>
    </row>
    <row r="298" spans="1:5">
      <c r="A298" s="33" t="s">
        <v>758</v>
      </c>
      <c r="B298" s="34">
        <v>-9.0844019211554504E-8</v>
      </c>
      <c r="C298" s="34">
        <v>4.0453017603842902E-7</v>
      </c>
      <c r="D298" s="33">
        <v>0.58884182566302501</v>
      </c>
      <c r="E298" s="33" t="s">
        <v>92</v>
      </c>
    </row>
    <row r="299" spans="1:5">
      <c r="A299" s="33" t="s">
        <v>757</v>
      </c>
      <c r="B299" s="34">
        <v>-3.0952255149614298E-8</v>
      </c>
      <c r="C299" s="34">
        <v>1.3249480657046301E-7</v>
      </c>
      <c r="D299" s="33">
        <v>0.59235653828333401</v>
      </c>
      <c r="E299" s="33" t="s">
        <v>92</v>
      </c>
    </row>
    <row r="300" spans="1:5">
      <c r="A300" s="33" t="s">
        <v>756</v>
      </c>
      <c r="B300" s="34">
        <v>-2.6722365549427501E-8</v>
      </c>
      <c r="C300" s="34">
        <v>1.09909580129303E-7</v>
      </c>
      <c r="D300" s="33">
        <v>0.59604782799346001</v>
      </c>
      <c r="E300" s="33" t="s">
        <v>92</v>
      </c>
    </row>
    <row r="301" spans="1:5">
      <c r="A301" s="33" t="s">
        <v>755</v>
      </c>
      <c r="B301" s="34">
        <v>-3.91205923826086E-8</v>
      </c>
      <c r="C301" s="34">
        <v>1.59765243972011E-7</v>
      </c>
      <c r="D301" s="33">
        <v>0.59671873327207303</v>
      </c>
      <c r="E301" s="33" t="s">
        <v>92</v>
      </c>
    </row>
    <row r="302" spans="1:5">
      <c r="A302" s="33" t="s">
        <v>754</v>
      </c>
      <c r="B302" s="34">
        <v>-8.8343478886515098E-8</v>
      </c>
      <c r="C302" s="34">
        <v>3.6044454227628201E-7</v>
      </c>
      <c r="D302" s="33">
        <v>0.59680891062601804</v>
      </c>
      <c r="E302" s="33" t="s">
        <v>92</v>
      </c>
    </row>
    <row r="303" spans="1:5">
      <c r="A303" s="33" t="s">
        <v>753</v>
      </c>
      <c r="B303" s="34">
        <v>-3.0639758994656401E-8</v>
      </c>
      <c r="C303" s="34">
        <v>1.2281072953337699E-7</v>
      </c>
      <c r="D303" s="33">
        <v>0.59850819946424505</v>
      </c>
      <c r="E303" s="33" t="s">
        <v>92</v>
      </c>
    </row>
    <row r="304" spans="1:5">
      <c r="A304" s="33" t="s">
        <v>752</v>
      </c>
      <c r="B304" s="34">
        <v>-3.3256121547532201E-8</v>
      </c>
      <c r="C304" s="34">
        <v>1.3017425385365601E-7</v>
      </c>
      <c r="D304" s="33">
        <v>0.60082144194457199</v>
      </c>
      <c r="E304" s="33" t="s">
        <v>92</v>
      </c>
    </row>
    <row r="305" spans="1:5">
      <c r="A305" s="33" t="s">
        <v>751</v>
      </c>
      <c r="B305" s="34">
        <v>-9.0981509167541297E-8</v>
      </c>
      <c r="C305" s="34">
        <v>3.5427107058346798E-7</v>
      </c>
      <c r="D305" s="33">
        <v>0.60133853400889503</v>
      </c>
      <c r="E305" s="33" t="s">
        <v>92</v>
      </c>
    </row>
    <row r="306" spans="1:5">
      <c r="A306" s="33" t="s">
        <v>750</v>
      </c>
      <c r="B306" s="34">
        <v>-3.1202772449710397E-8</v>
      </c>
      <c r="C306" s="34">
        <v>1.20992235651675E-7</v>
      </c>
      <c r="D306" s="33">
        <v>0.60175436908709901</v>
      </c>
      <c r="E306" s="33" t="s">
        <v>92</v>
      </c>
    </row>
    <row r="307" spans="1:5">
      <c r="A307" s="33" t="s">
        <v>749</v>
      </c>
      <c r="B307" s="34">
        <v>-1.8307150834435201E-7</v>
      </c>
      <c r="C307" s="34">
        <v>6.5047308939109296E-7</v>
      </c>
      <c r="D307" s="33">
        <v>0.61081492150588901</v>
      </c>
      <c r="E307" s="33" t="s">
        <v>92</v>
      </c>
    </row>
    <row r="308" spans="1:5">
      <c r="A308" s="33" t="s">
        <v>748</v>
      </c>
      <c r="B308" s="34">
        <v>-1.9452517957380899E-8</v>
      </c>
      <c r="C308" s="34">
        <v>6.8921462806692004E-8</v>
      </c>
      <c r="D308" s="33">
        <v>0.61112094688892304</v>
      </c>
      <c r="E308" s="33" t="s">
        <v>92</v>
      </c>
    </row>
    <row r="309" spans="1:5">
      <c r="A309" s="33" t="s">
        <v>747</v>
      </c>
      <c r="B309" s="34">
        <v>-9.0361258241275105E-8</v>
      </c>
      <c r="C309" s="34">
        <v>3.10611465798574E-7</v>
      </c>
      <c r="D309" s="33">
        <v>0.61444149534114201</v>
      </c>
      <c r="E309" s="33" t="s">
        <v>92</v>
      </c>
    </row>
    <row r="310" spans="1:5">
      <c r="A310" s="33" t="s">
        <v>746</v>
      </c>
      <c r="B310" s="34">
        <v>-2.22353366982949E-8</v>
      </c>
      <c r="C310" s="34">
        <v>7.5054506867614697E-8</v>
      </c>
      <c r="D310" s="33">
        <v>0.61648264990351898</v>
      </c>
      <c r="E310" s="33" t="s">
        <v>92</v>
      </c>
    </row>
    <row r="311" spans="1:5">
      <c r="A311" s="33" t="s">
        <v>745</v>
      </c>
      <c r="B311" s="34">
        <v>-2.3972270583511499E-8</v>
      </c>
      <c r="C311" s="34">
        <v>8.0181712870330996E-8</v>
      </c>
      <c r="D311" s="33">
        <v>0.61752016832564005</v>
      </c>
      <c r="E311" s="33" t="s">
        <v>92</v>
      </c>
    </row>
    <row r="312" spans="1:5">
      <c r="A312" s="33" t="s">
        <v>744</v>
      </c>
      <c r="B312" s="34">
        <v>-2.2376604315009901E-8</v>
      </c>
      <c r="C312" s="34">
        <v>7.1598777951586899E-8</v>
      </c>
      <c r="D312" s="33">
        <v>0.62268025799154403</v>
      </c>
      <c r="E312" s="33" t="s">
        <v>92</v>
      </c>
    </row>
    <row r="313" spans="1:5">
      <c r="A313" s="33" t="s">
        <v>743</v>
      </c>
      <c r="B313" s="34">
        <v>-5.5597188389562898E-8</v>
      </c>
      <c r="C313" s="34">
        <v>1.6689360637390201E-7</v>
      </c>
      <c r="D313" s="33">
        <v>0.63048174465449303</v>
      </c>
      <c r="E313" s="33" t="s">
        <v>92</v>
      </c>
    </row>
    <row r="314" spans="1:5">
      <c r="A314" s="33" t="s">
        <v>742</v>
      </c>
      <c r="B314" s="34">
        <v>-1.4662683170075401E-7</v>
      </c>
      <c r="C314" s="34">
        <v>4.20824717197471E-7</v>
      </c>
      <c r="D314" s="33">
        <v>0.63624035892684505</v>
      </c>
      <c r="E314" s="33" t="s">
        <v>92</v>
      </c>
    </row>
    <row r="315" spans="1:5">
      <c r="A315" s="33" t="s">
        <v>741</v>
      </c>
      <c r="B315" s="34">
        <v>-3.4010151483382099E-8</v>
      </c>
      <c r="C315" s="34">
        <v>9.65639767723512E-8</v>
      </c>
      <c r="D315" s="33">
        <v>0.63765709965096895</v>
      </c>
      <c r="E315" s="33" t="s">
        <v>92</v>
      </c>
    </row>
    <row r="316" spans="1:5">
      <c r="A316" s="33" t="s">
        <v>740</v>
      </c>
      <c r="B316" s="34">
        <v>-6.3342600141421605E-8</v>
      </c>
      <c r="C316" s="34">
        <v>1.79267477101584E-7</v>
      </c>
      <c r="D316" s="33">
        <v>0.63808369974874302</v>
      </c>
      <c r="E316" s="33" t="s">
        <v>92</v>
      </c>
    </row>
    <row r="317" spans="1:5">
      <c r="A317" s="33" t="s">
        <v>739</v>
      </c>
      <c r="B317" s="34">
        <v>-4.3509429409950001E-8</v>
      </c>
      <c r="C317" s="34">
        <v>1.2291179735440299E-7</v>
      </c>
      <c r="D317" s="33">
        <v>0.63832645231845597</v>
      </c>
      <c r="E317" s="33" t="s">
        <v>92</v>
      </c>
    </row>
    <row r="318" spans="1:5">
      <c r="A318" s="33" t="s">
        <v>738</v>
      </c>
      <c r="B318" s="34">
        <v>-1.03553023747741E-7</v>
      </c>
      <c r="C318" s="34">
        <v>2.9239985547608699E-7</v>
      </c>
      <c r="D318" s="33">
        <v>0.638386270304104</v>
      </c>
      <c r="E318" s="33" t="s">
        <v>92</v>
      </c>
    </row>
    <row r="319" spans="1:5">
      <c r="A319" s="33" t="s">
        <v>737</v>
      </c>
      <c r="B319" s="34">
        <v>-1.4857265563686701E-7</v>
      </c>
      <c r="C319" s="34">
        <v>4.1420399407043701E-7</v>
      </c>
      <c r="D319" s="33">
        <v>0.64008814319014895</v>
      </c>
      <c r="E319" s="33" t="s">
        <v>92</v>
      </c>
    </row>
    <row r="320" spans="1:5">
      <c r="A320" s="33" t="s">
        <v>736</v>
      </c>
      <c r="B320" s="34">
        <v>-2.75610546575618E-8</v>
      </c>
      <c r="C320" s="34">
        <v>7.6375267870271398E-8</v>
      </c>
      <c r="D320" s="33">
        <v>0.64089929484347796</v>
      </c>
      <c r="E320" s="33" t="s">
        <v>92</v>
      </c>
    </row>
    <row r="321" spans="1:5">
      <c r="A321" s="33" t="s">
        <v>735</v>
      </c>
      <c r="B321" s="34">
        <v>-3.0653862861913199E-8</v>
      </c>
      <c r="C321" s="34">
        <v>8.4821938086695202E-8</v>
      </c>
      <c r="D321" s="33">
        <v>0.641096314839943</v>
      </c>
      <c r="E321" s="33" t="s">
        <v>92</v>
      </c>
    </row>
    <row r="322" spans="1:5">
      <c r="A322" s="33" t="s">
        <v>734</v>
      </c>
      <c r="B322" s="34">
        <v>-3.61199577257047E-8</v>
      </c>
      <c r="C322" s="34">
        <v>9.7635528649198102E-8</v>
      </c>
      <c r="D322" s="33">
        <v>0.64428895921025098</v>
      </c>
      <c r="E322" s="33" t="s">
        <v>92</v>
      </c>
    </row>
    <row r="323" spans="1:5">
      <c r="A323" s="33" t="s">
        <v>733</v>
      </c>
      <c r="B323" s="34">
        <v>-3.2770348190309801E-8</v>
      </c>
      <c r="C323" s="34">
        <v>8.3706904416929395E-8</v>
      </c>
      <c r="D323" s="33">
        <v>0.65228216116878401</v>
      </c>
      <c r="E323" s="33" t="s">
        <v>92</v>
      </c>
    </row>
    <row r="324" spans="1:5">
      <c r="A324" s="33" t="s">
        <v>732</v>
      </c>
      <c r="B324" s="34">
        <v>-1.15862036112527E-7</v>
      </c>
      <c r="C324" s="34">
        <v>2.89851779157624E-7</v>
      </c>
      <c r="D324" s="33">
        <v>0.65532177524575297</v>
      </c>
      <c r="E324" s="33" t="s">
        <v>92</v>
      </c>
    </row>
    <row r="325" spans="1:5">
      <c r="A325" s="33" t="s">
        <v>731</v>
      </c>
      <c r="B325" s="34">
        <v>-9.4514793815737303E-8</v>
      </c>
      <c r="C325" s="34">
        <v>2.3637085796114099E-7</v>
      </c>
      <c r="D325" s="33">
        <v>0.65536946959369002</v>
      </c>
      <c r="E325" s="33" t="s">
        <v>92</v>
      </c>
    </row>
    <row r="326" spans="1:5">
      <c r="A326" s="33" t="s">
        <v>730</v>
      </c>
      <c r="B326" s="34">
        <v>-4.9742021070785498E-8</v>
      </c>
      <c r="C326" s="34">
        <v>1.2320970890227501E-7</v>
      </c>
      <c r="D326" s="33">
        <v>0.65679007994498995</v>
      </c>
      <c r="E326" s="33" t="s">
        <v>92</v>
      </c>
    </row>
    <row r="327" spans="1:5">
      <c r="A327" s="33" t="s">
        <v>729</v>
      </c>
      <c r="B327" s="34">
        <v>-7.5423339183896106E-8</v>
      </c>
      <c r="C327" s="34">
        <v>1.81569328425646E-7</v>
      </c>
      <c r="D327" s="33">
        <v>0.66107431826069196</v>
      </c>
      <c r="E327" s="33" t="s">
        <v>92</v>
      </c>
    </row>
    <row r="328" spans="1:5">
      <c r="A328" s="33" t="s">
        <v>728</v>
      </c>
      <c r="B328" s="34">
        <v>-7.4048649323115303E-8</v>
      </c>
      <c r="C328" s="34">
        <v>1.7807143401151199E-7</v>
      </c>
      <c r="D328" s="33">
        <v>0.66123527348231403</v>
      </c>
      <c r="E328" s="33" t="s">
        <v>92</v>
      </c>
    </row>
    <row r="329" spans="1:5">
      <c r="A329" s="33" t="s">
        <v>727</v>
      </c>
      <c r="B329" s="34">
        <v>-1.31962965284807E-7</v>
      </c>
      <c r="C329" s="34">
        <v>3.1576945863384399E-7</v>
      </c>
      <c r="D329" s="33">
        <v>0.661993251087864</v>
      </c>
      <c r="E329" s="33" t="s">
        <v>92</v>
      </c>
    </row>
    <row r="330" spans="1:5">
      <c r="A330" s="33" t="s">
        <v>726</v>
      </c>
      <c r="B330" s="34">
        <v>-1.5873380220671301E-7</v>
      </c>
      <c r="C330" s="34">
        <v>3.7414579398090998E-7</v>
      </c>
      <c r="D330" s="33">
        <v>0.66431063685402103</v>
      </c>
      <c r="E330" s="33" t="s">
        <v>92</v>
      </c>
    </row>
    <row r="331" spans="1:5">
      <c r="A331" s="33" t="s">
        <v>725</v>
      </c>
      <c r="B331" s="34">
        <v>-4.1815831499812302E-8</v>
      </c>
      <c r="C331" s="34">
        <v>9.8010207584822899E-8</v>
      </c>
      <c r="D331" s="33">
        <v>0.66518203228051498</v>
      </c>
      <c r="E331" s="33" t="s">
        <v>92</v>
      </c>
    </row>
    <row r="332" spans="1:5">
      <c r="A332" s="33" t="s">
        <v>724</v>
      </c>
      <c r="B332" s="34">
        <v>-3.2776767499608399E-8</v>
      </c>
      <c r="C332" s="34">
        <v>7.63950602959606E-8</v>
      </c>
      <c r="D332" s="33">
        <v>0.66605404174958305</v>
      </c>
      <c r="E332" s="33" t="s">
        <v>92</v>
      </c>
    </row>
    <row r="333" spans="1:5">
      <c r="A333" s="33" t="s">
        <v>723</v>
      </c>
      <c r="B333" s="34">
        <v>-5.7275964241654799E-8</v>
      </c>
      <c r="C333" s="34">
        <v>1.3144939675571399E-7</v>
      </c>
      <c r="D333" s="33">
        <v>0.66848235284925595</v>
      </c>
      <c r="E333" s="33" t="s">
        <v>92</v>
      </c>
    </row>
    <row r="334" spans="1:5">
      <c r="A334" s="33" t="s">
        <v>722</v>
      </c>
      <c r="B334" s="34">
        <v>-5.92579073852276E-8</v>
      </c>
      <c r="C334" s="34">
        <v>1.3586020946278999E-7</v>
      </c>
      <c r="D334" s="33">
        <v>0.66864266254775695</v>
      </c>
      <c r="E334" s="33" t="s">
        <v>92</v>
      </c>
    </row>
    <row r="335" spans="1:5">
      <c r="A335" s="33" t="s">
        <v>721</v>
      </c>
      <c r="B335" s="34">
        <v>-1.0065754069417199E-7</v>
      </c>
      <c r="C335" s="34">
        <v>2.28311460768629E-7</v>
      </c>
      <c r="D335" s="33">
        <v>0.67034940352072203</v>
      </c>
      <c r="E335" s="33" t="s">
        <v>92</v>
      </c>
    </row>
    <row r="336" spans="1:5">
      <c r="A336" s="33" t="s">
        <v>720</v>
      </c>
      <c r="B336" s="34">
        <v>-2.90095692517355E-8</v>
      </c>
      <c r="C336" s="34">
        <v>6.5017199928927798E-8</v>
      </c>
      <c r="D336" s="33">
        <v>0.67226746875288201</v>
      </c>
      <c r="E336" s="33" t="s">
        <v>92</v>
      </c>
    </row>
    <row r="337" spans="1:5">
      <c r="A337" s="33" t="s">
        <v>719</v>
      </c>
      <c r="B337" s="34">
        <v>-3.1607099842483197E-8</v>
      </c>
      <c r="C337" s="34">
        <v>7.0546468628420605E-8</v>
      </c>
      <c r="D337" s="33">
        <v>0.67293507369841699</v>
      </c>
      <c r="E337" s="33" t="s">
        <v>92</v>
      </c>
    </row>
    <row r="338" spans="1:5">
      <c r="A338" s="33" t="s">
        <v>718</v>
      </c>
      <c r="B338" s="34">
        <v>-1.0445907249166999E-7</v>
      </c>
      <c r="C338" s="34">
        <v>2.3045942122287499E-7</v>
      </c>
      <c r="D338" s="33">
        <v>0.67482085096573996</v>
      </c>
      <c r="E338" s="33" t="s">
        <v>92</v>
      </c>
    </row>
    <row r="339" spans="1:5">
      <c r="A339" s="33" t="s">
        <v>717</v>
      </c>
      <c r="B339" s="34">
        <v>-6.6060618293677006E-8</v>
      </c>
      <c r="C339" s="34">
        <v>1.4315154634079699E-7</v>
      </c>
      <c r="D339" s="33">
        <v>0.67777046801086804</v>
      </c>
      <c r="E339" s="33" t="s">
        <v>92</v>
      </c>
    </row>
    <row r="340" spans="1:5">
      <c r="A340" s="33" t="s">
        <v>716</v>
      </c>
      <c r="B340" s="34">
        <v>-6.8448150045958704E-8</v>
      </c>
      <c r="C340" s="34">
        <v>1.47907057788608E-7</v>
      </c>
      <c r="D340" s="33">
        <v>0.67823829173514305</v>
      </c>
      <c r="E340" s="33" t="s">
        <v>92</v>
      </c>
    </row>
    <row r="341" spans="1:5">
      <c r="A341" s="33" t="s">
        <v>715</v>
      </c>
      <c r="B341" s="34">
        <v>-3.7201157607883899E-8</v>
      </c>
      <c r="C341" s="34">
        <v>7.7332262011962294E-8</v>
      </c>
      <c r="D341" s="33">
        <v>0.68476169186233804</v>
      </c>
      <c r="E341" s="33" t="s">
        <v>92</v>
      </c>
    </row>
    <row r="342" spans="1:5">
      <c r="A342" s="33" t="s">
        <v>714</v>
      </c>
      <c r="B342" s="34">
        <v>-7.6706697296415103E-8</v>
      </c>
      <c r="C342" s="34">
        <v>1.5938017322065699E-7</v>
      </c>
      <c r="D342" s="33">
        <v>0.68484170787731502</v>
      </c>
      <c r="E342" s="33" t="s">
        <v>92</v>
      </c>
    </row>
    <row r="343" spans="1:5">
      <c r="A343" s="33" t="s">
        <v>713</v>
      </c>
      <c r="B343" s="34">
        <v>-3.8273520542781798E-8</v>
      </c>
      <c r="C343" s="34">
        <v>7.9332396583755803E-8</v>
      </c>
      <c r="D343" s="33">
        <v>0.68525508082791897</v>
      </c>
      <c r="E343" s="33" t="s">
        <v>92</v>
      </c>
    </row>
    <row r="344" spans="1:5">
      <c r="A344" s="33" t="s">
        <v>712</v>
      </c>
      <c r="B344" s="34">
        <v>-4.7336216808613098E-8</v>
      </c>
      <c r="C344" s="34">
        <v>9.7581788910002493E-8</v>
      </c>
      <c r="D344" s="33">
        <v>0.68619471714960001</v>
      </c>
      <c r="E344" s="33" t="s">
        <v>92</v>
      </c>
    </row>
    <row r="345" spans="1:5">
      <c r="A345" s="33" t="s">
        <v>711</v>
      </c>
      <c r="B345" s="34">
        <v>-1.3071821226838101E-7</v>
      </c>
      <c r="C345" s="34">
        <v>2.66417590574598E-7</v>
      </c>
      <c r="D345" s="33">
        <v>0.68816355151359698</v>
      </c>
      <c r="E345" s="33" t="s">
        <v>92</v>
      </c>
    </row>
    <row r="346" spans="1:5">
      <c r="A346" s="33" t="s">
        <v>710</v>
      </c>
      <c r="B346" s="34">
        <v>-5.67780476100871E-8</v>
      </c>
      <c r="C346" s="34">
        <v>1.13713820933029E-7</v>
      </c>
      <c r="D346" s="33">
        <v>0.69121825446346497</v>
      </c>
      <c r="E346" s="33" t="s">
        <v>92</v>
      </c>
    </row>
    <row r="347" spans="1:5">
      <c r="A347" s="33" t="s">
        <v>709</v>
      </c>
      <c r="B347" s="34">
        <v>-4.0462785602278897E-8</v>
      </c>
      <c r="C347" s="34">
        <v>8.0646227712151602E-8</v>
      </c>
      <c r="D347" s="33">
        <v>0.69207194135665795</v>
      </c>
      <c r="E347" s="33" t="s">
        <v>92</v>
      </c>
    </row>
    <row r="348" spans="1:5">
      <c r="A348" s="33" t="s">
        <v>708</v>
      </c>
      <c r="B348" s="34">
        <v>-1.08096873684175E-7</v>
      </c>
      <c r="C348" s="34">
        <v>2.14294383609606E-7</v>
      </c>
      <c r="D348" s="33">
        <v>0.69302096600087404</v>
      </c>
      <c r="E348" s="33" t="s">
        <v>92</v>
      </c>
    </row>
    <row r="349" spans="1:5">
      <c r="A349" s="33" t="s">
        <v>707</v>
      </c>
      <c r="B349" s="34">
        <v>-1.3778030514027199E-7</v>
      </c>
      <c r="C349" s="34">
        <v>2.6925948303237899E-7</v>
      </c>
      <c r="D349" s="33">
        <v>0.69556980286887005</v>
      </c>
      <c r="E349" s="33" t="s">
        <v>92</v>
      </c>
    </row>
    <row r="350" spans="1:5">
      <c r="A350" s="33" t="s">
        <v>706</v>
      </c>
      <c r="B350" s="34">
        <v>-5.9636106309004097E-8</v>
      </c>
      <c r="C350" s="34">
        <v>1.15357168829857E-7</v>
      </c>
      <c r="D350" s="33">
        <v>0.69741117937622699</v>
      </c>
      <c r="E350" s="33" t="s">
        <v>92</v>
      </c>
    </row>
    <row r="351" spans="1:5">
      <c r="A351" s="33" t="s">
        <v>705</v>
      </c>
      <c r="B351" s="34">
        <v>-7.9540430080803496E-8</v>
      </c>
      <c r="C351" s="34">
        <v>1.52985771805258E-7</v>
      </c>
      <c r="D351" s="33">
        <v>0.69844048647600798</v>
      </c>
      <c r="E351" s="33" t="s">
        <v>92</v>
      </c>
    </row>
    <row r="352" spans="1:5">
      <c r="A352" s="33" t="s">
        <v>704</v>
      </c>
      <c r="B352" s="34">
        <v>-3.1206880207399998E-8</v>
      </c>
      <c r="C352" s="34">
        <v>5.9211336894972102E-8</v>
      </c>
      <c r="D352" s="33">
        <v>0.700917898917086</v>
      </c>
      <c r="E352" s="33" t="s">
        <v>92</v>
      </c>
    </row>
    <row r="353" spans="1:5">
      <c r="A353" s="33" t="s">
        <v>703</v>
      </c>
      <c r="B353" s="34">
        <v>-8.5772995579153502E-8</v>
      </c>
      <c r="C353" s="34">
        <v>1.6259517413821201E-7</v>
      </c>
      <c r="D353" s="33">
        <v>0.70108541937574698</v>
      </c>
      <c r="E353" s="33" t="s">
        <v>92</v>
      </c>
    </row>
    <row r="354" spans="1:5">
      <c r="A354" s="33" t="s">
        <v>702</v>
      </c>
      <c r="B354" s="34">
        <v>-8.6947256390736106E-8</v>
      </c>
      <c r="C354" s="34">
        <v>1.6309019868290601E-7</v>
      </c>
      <c r="D354" s="33">
        <v>0.70302603614160497</v>
      </c>
      <c r="E354" s="33" t="s">
        <v>92</v>
      </c>
    </row>
    <row r="355" spans="1:5">
      <c r="A355" s="33" t="s">
        <v>701</v>
      </c>
      <c r="B355" s="34">
        <v>-8.6249935215298898E-8</v>
      </c>
      <c r="C355" s="34">
        <v>1.60940067671533E-7</v>
      </c>
      <c r="D355" s="33">
        <v>0.703990790681158</v>
      </c>
      <c r="E355" s="33" t="s">
        <v>92</v>
      </c>
    </row>
    <row r="356" spans="1:5">
      <c r="A356" s="33" t="s">
        <v>700</v>
      </c>
      <c r="B356" s="34">
        <v>-3.6821874059966998E-8</v>
      </c>
      <c r="C356" s="34">
        <v>6.8364400820064594E-8</v>
      </c>
      <c r="D356" s="33">
        <v>0.70492263357217899</v>
      </c>
      <c r="E356" s="33" t="s">
        <v>92</v>
      </c>
    </row>
    <row r="357" spans="1:5">
      <c r="A357" s="33" t="s">
        <v>699</v>
      </c>
      <c r="B357" s="34">
        <v>-5.5870986646354801E-8</v>
      </c>
      <c r="C357" s="34">
        <v>1.03080825991828E-7</v>
      </c>
      <c r="D357" s="33">
        <v>0.706094686543011</v>
      </c>
      <c r="E357" s="33" t="s">
        <v>92</v>
      </c>
    </row>
    <row r="358" spans="1:5">
      <c r="A358" s="33" t="s">
        <v>698</v>
      </c>
      <c r="B358" s="34">
        <v>-1.44346978147337E-7</v>
      </c>
      <c r="C358" s="34">
        <v>2.6593047639281601E-7</v>
      </c>
      <c r="D358" s="33">
        <v>0.70636613406383797</v>
      </c>
      <c r="E358" s="33" t="s">
        <v>92</v>
      </c>
    </row>
    <row r="359" spans="1:5">
      <c r="A359" s="33" t="s">
        <v>697</v>
      </c>
      <c r="B359" s="34">
        <v>-5.8403718604923701E-8</v>
      </c>
      <c r="C359" s="34">
        <v>1.07426842251568E-7</v>
      </c>
      <c r="D359" s="33">
        <v>0.70666240162673599</v>
      </c>
      <c r="E359" s="33" t="s">
        <v>92</v>
      </c>
    </row>
    <row r="360" spans="1:5">
      <c r="A360" s="33" t="s">
        <v>696</v>
      </c>
      <c r="B360" s="34">
        <v>-3.9238934020702197E-8</v>
      </c>
      <c r="C360" s="34">
        <v>7.1690655409854304E-8</v>
      </c>
      <c r="D360" s="33">
        <v>0.70792631746104495</v>
      </c>
      <c r="E360" s="33" t="s">
        <v>92</v>
      </c>
    </row>
    <row r="361" spans="1:5">
      <c r="A361" s="33" t="s">
        <v>695</v>
      </c>
      <c r="B361" s="34">
        <v>-1.73067430497363E-7</v>
      </c>
      <c r="C361" s="34">
        <v>3.1537766664829298E-7</v>
      </c>
      <c r="D361" s="33">
        <v>0.70841576898866498</v>
      </c>
      <c r="E361" s="33" t="s">
        <v>92</v>
      </c>
    </row>
    <row r="362" spans="1:5">
      <c r="A362" s="33" t="s">
        <v>694</v>
      </c>
      <c r="B362" s="34">
        <v>-5.9245526666949601E-8</v>
      </c>
      <c r="C362" s="34">
        <v>1.0729673600689E-7</v>
      </c>
      <c r="D362" s="33">
        <v>0.70958242219311696</v>
      </c>
      <c r="E362" s="33" t="s">
        <v>92</v>
      </c>
    </row>
    <row r="363" spans="1:5">
      <c r="A363" s="33" t="s">
        <v>693</v>
      </c>
      <c r="B363" s="34">
        <v>-4.0934206213954098E-8</v>
      </c>
      <c r="C363" s="34">
        <v>7.3627145582547E-8</v>
      </c>
      <c r="D363" s="33">
        <v>0.710883028070042</v>
      </c>
      <c r="E363" s="33" t="s">
        <v>92</v>
      </c>
    </row>
    <row r="364" spans="1:5">
      <c r="A364" s="33" t="s">
        <v>692</v>
      </c>
      <c r="B364" s="34">
        <v>-3.1693180364366901E-8</v>
      </c>
      <c r="C364" s="34">
        <v>5.6030976717778498E-8</v>
      </c>
      <c r="D364" s="33">
        <v>0.71417963476537905</v>
      </c>
      <c r="E364" s="33" t="s">
        <v>92</v>
      </c>
    </row>
    <row r="365" spans="1:5">
      <c r="A365" s="33" t="s">
        <v>691</v>
      </c>
      <c r="B365" s="34">
        <v>-2.8909780993922699E-8</v>
      </c>
      <c r="C365" s="34">
        <v>5.10376568609539E-8</v>
      </c>
      <c r="D365" s="33">
        <v>0.71445271606709404</v>
      </c>
      <c r="E365" s="33" t="s">
        <v>92</v>
      </c>
    </row>
    <row r="366" spans="1:5">
      <c r="A366" s="33" t="s">
        <v>690</v>
      </c>
      <c r="B366" s="34">
        <v>-1.00567203388068E-7</v>
      </c>
      <c r="C366" s="34">
        <v>1.7491836692584199E-7</v>
      </c>
      <c r="D366" s="33">
        <v>0.71733336105494006</v>
      </c>
      <c r="E366" s="33" t="s">
        <v>92</v>
      </c>
    </row>
    <row r="367" spans="1:5">
      <c r="A367" s="33" t="s">
        <v>689</v>
      </c>
      <c r="B367" s="34">
        <v>-1.09890893500018E-7</v>
      </c>
      <c r="C367" s="34">
        <v>1.8910278877620701E-7</v>
      </c>
      <c r="D367" s="33">
        <v>0.71941928492298901</v>
      </c>
      <c r="E367" s="33" t="s">
        <v>92</v>
      </c>
    </row>
    <row r="368" spans="1:5">
      <c r="A368" s="33" t="s">
        <v>688</v>
      </c>
      <c r="B368" s="34">
        <v>-8.4277708673512406E-8</v>
      </c>
      <c r="C368" s="34">
        <v>1.4497951209201501E-7</v>
      </c>
      <c r="D368" s="33">
        <v>0.71948345855210805</v>
      </c>
      <c r="E368" s="33" t="s">
        <v>92</v>
      </c>
    </row>
    <row r="369" spans="1:5">
      <c r="A369" s="33" t="s">
        <v>687</v>
      </c>
      <c r="B369" s="34">
        <v>-8.3139607004703606E-8</v>
      </c>
      <c r="C369" s="34">
        <v>1.4227675714040099E-7</v>
      </c>
      <c r="D369" s="33">
        <v>0.72050800539652105</v>
      </c>
      <c r="E369" s="33" t="s">
        <v>92</v>
      </c>
    </row>
    <row r="370" spans="1:5">
      <c r="A370" s="33" t="s">
        <v>686</v>
      </c>
      <c r="B370" s="34">
        <v>-4.1693521881708503E-8</v>
      </c>
      <c r="C370" s="34">
        <v>7.1328491845751899E-8</v>
      </c>
      <c r="D370" s="33">
        <v>0.72056753357911896</v>
      </c>
      <c r="E370" s="33" t="s">
        <v>92</v>
      </c>
    </row>
    <row r="371" spans="1:5">
      <c r="A371" s="33" t="s">
        <v>685</v>
      </c>
      <c r="B371" s="34">
        <v>-8.0485717161458405E-8</v>
      </c>
      <c r="C371" s="34">
        <v>1.35550386068767E-7</v>
      </c>
      <c r="D371" s="33">
        <v>0.72366693379861702</v>
      </c>
      <c r="E371" s="33" t="s">
        <v>92</v>
      </c>
    </row>
    <row r="372" spans="1:5">
      <c r="A372" s="33" t="s">
        <v>684</v>
      </c>
      <c r="B372" s="34">
        <v>-4.21179769813489E-8</v>
      </c>
      <c r="C372" s="34">
        <v>7.0195661323268394E-8</v>
      </c>
      <c r="D372" s="33">
        <v>0.72574963644055401</v>
      </c>
      <c r="E372" s="33" t="s">
        <v>92</v>
      </c>
    </row>
    <row r="373" spans="1:5">
      <c r="A373" s="33" t="s">
        <v>683</v>
      </c>
      <c r="B373" s="34">
        <v>-7.0912028391507604E-8</v>
      </c>
      <c r="C373" s="34">
        <v>1.1580605355254499E-7</v>
      </c>
      <c r="D373" s="33">
        <v>0.729841727319405</v>
      </c>
      <c r="E373" s="33" t="s">
        <v>92</v>
      </c>
    </row>
    <row r="374" spans="1:5">
      <c r="A374" s="33" t="s">
        <v>682</v>
      </c>
      <c r="B374" s="34">
        <v>-7.6893682265758597E-8</v>
      </c>
      <c r="C374" s="34">
        <v>1.25355436762205E-7</v>
      </c>
      <c r="D374" s="33">
        <v>0.73019579023061598</v>
      </c>
      <c r="E374" s="33" t="s">
        <v>92</v>
      </c>
    </row>
    <row r="375" spans="1:5">
      <c r="A375" s="33" t="s">
        <v>681</v>
      </c>
      <c r="B375" s="34">
        <v>-4.9881291899898502E-8</v>
      </c>
      <c r="C375" s="34">
        <v>8.1182048918406505E-8</v>
      </c>
      <c r="D375" s="33">
        <v>0.73053685574935701</v>
      </c>
      <c r="E375" s="33" t="s">
        <v>92</v>
      </c>
    </row>
    <row r="376" spans="1:5">
      <c r="A376" s="33" t="s">
        <v>680</v>
      </c>
      <c r="B376" s="34">
        <v>-6.8927595673448904E-8</v>
      </c>
      <c r="C376" s="34">
        <v>1.08396232736887E-7</v>
      </c>
      <c r="D376" s="33">
        <v>0.73757448197581499</v>
      </c>
      <c r="E376" s="33" t="s">
        <v>92</v>
      </c>
    </row>
    <row r="377" spans="1:5">
      <c r="A377" s="33" t="s">
        <v>679</v>
      </c>
      <c r="B377" s="34">
        <v>-1.2043565814969601E-7</v>
      </c>
      <c r="C377" s="34">
        <v>1.8464474627573E-7</v>
      </c>
      <c r="D377" s="33">
        <v>0.74288200561835305</v>
      </c>
      <c r="E377" s="33" t="s">
        <v>92</v>
      </c>
    </row>
    <row r="378" spans="1:5">
      <c r="A378" s="33" t="s">
        <v>678</v>
      </c>
      <c r="B378" s="34">
        <v>-9.3871915667325595E-8</v>
      </c>
      <c r="C378" s="34">
        <v>1.43725163759792E-7</v>
      </c>
      <c r="D378" s="33">
        <v>0.74316533197779899</v>
      </c>
      <c r="E378" s="33" t="s">
        <v>92</v>
      </c>
    </row>
    <row r="379" spans="1:5">
      <c r="A379" s="33" t="s">
        <v>677</v>
      </c>
      <c r="B379" s="34">
        <v>-4.8973582045724101E-8</v>
      </c>
      <c r="C379" s="34">
        <v>7.4803146279666997E-8</v>
      </c>
      <c r="D379" s="33">
        <v>0.74366937456050897</v>
      </c>
      <c r="E379" s="33" t="s">
        <v>92</v>
      </c>
    </row>
    <row r="380" spans="1:5">
      <c r="A380" s="33" t="s">
        <v>676</v>
      </c>
      <c r="B380" s="34">
        <v>-5.1569187079074701E-8</v>
      </c>
      <c r="C380" s="34">
        <v>7.7869550007471695E-8</v>
      </c>
      <c r="D380" s="33">
        <v>0.74609481172353498</v>
      </c>
      <c r="E380" s="33" t="s">
        <v>92</v>
      </c>
    </row>
    <row r="381" spans="1:5">
      <c r="A381" s="33" t="s">
        <v>675</v>
      </c>
      <c r="B381" s="34">
        <v>-9.2907764869589797E-8</v>
      </c>
      <c r="C381" s="34">
        <v>1.3954243782933299E-7</v>
      </c>
      <c r="D381" s="33">
        <v>0.747231466145724</v>
      </c>
      <c r="E381" s="33" t="s">
        <v>92</v>
      </c>
    </row>
    <row r="382" spans="1:5">
      <c r="A382" s="33" t="s">
        <v>674</v>
      </c>
      <c r="B382" s="34">
        <v>-6.9505143185734396E-8</v>
      </c>
      <c r="C382" s="34">
        <v>1.03301690358045E-7</v>
      </c>
      <c r="D382" s="33">
        <v>0.74947432886987198</v>
      </c>
      <c r="E382" s="33" t="s">
        <v>92</v>
      </c>
    </row>
    <row r="383" spans="1:5">
      <c r="A383" s="33" t="s">
        <v>673</v>
      </c>
      <c r="B383" s="34">
        <v>-1.27051949037035E-7</v>
      </c>
      <c r="C383" s="34">
        <v>1.81195245009257E-7</v>
      </c>
      <c r="D383" s="33">
        <v>0.758407181430646</v>
      </c>
      <c r="E383" s="33" t="s">
        <v>92</v>
      </c>
    </row>
    <row r="384" spans="1:5">
      <c r="A384" s="33" t="s">
        <v>672</v>
      </c>
      <c r="B384" s="34">
        <v>-6.0847776562814402E-8</v>
      </c>
      <c r="C384" s="34">
        <v>8.5642606387350094E-8</v>
      </c>
      <c r="D384" s="33">
        <v>0.76129824675930802</v>
      </c>
      <c r="E384" s="33" t="s">
        <v>92</v>
      </c>
    </row>
    <row r="385" spans="1:5">
      <c r="A385" s="33" t="s">
        <v>671</v>
      </c>
      <c r="B385" s="34">
        <v>-4.7768420014091097E-8</v>
      </c>
      <c r="C385" s="34">
        <v>6.6690766088471502E-8</v>
      </c>
      <c r="D385" s="33">
        <v>0.76308686634754797</v>
      </c>
      <c r="E385" s="33" t="s">
        <v>92</v>
      </c>
    </row>
    <row r="386" spans="1:5">
      <c r="A386" s="33" t="s">
        <v>670</v>
      </c>
      <c r="B386" s="34">
        <v>-1.2814536656999099E-7</v>
      </c>
      <c r="C386" s="34">
        <v>1.7241344858239E-7</v>
      </c>
      <c r="D386" s="33">
        <v>0.77133320059218402</v>
      </c>
      <c r="E386" s="33" t="s">
        <v>92</v>
      </c>
    </row>
    <row r="387" spans="1:5">
      <c r="A387" s="33" t="s">
        <v>669</v>
      </c>
      <c r="B387" s="34">
        <v>-6.4293511553517998E-8</v>
      </c>
      <c r="C387" s="34">
        <v>8.5791440426870299E-8</v>
      </c>
      <c r="D387" s="33">
        <v>0.77319686226328299</v>
      </c>
      <c r="E387" s="33" t="s">
        <v>92</v>
      </c>
    </row>
    <row r="388" spans="1:5">
      <c r="A388" s="33" t="s">
        <v>668</v>
      </c>
      <c r="B388" s="34">
        <v>-1.3909857000535899E-7</v>
      </c>
      <c r="C388" s="34">
        <v>1.8432403043296701E-7</v>
      </c>
      <c r="D388" s="33">
        <v>0.77476795370523399</v>
      </c>
      <c r="E388" s="33" t="s">
        <v>92</v>
      </c>
    </row>
    <row r="389" spans="1:5">
      <c r="A389" s="33" t="s">
        <v>667</v>
      </c>
      <c r="B389" s="34">
        <v>-3.18289360063206E-7</v>
      </c>
      <c r="C389" s="34">
        <v>4.1199956787462198E-7</v>
      </c>
      <c r="D389" s="33">
        <v>0.78010497642512699</v>
      </c>
      <c r="E389" s="33" t="s">
        <v>92</v>
      </c>
    </row>
    <row r="390" spans="1:5">
      <c r="A390" s="33" t="s">
        <v>666</v>
      </c>
      <c r="B390" s="34">
        <v>-4.9551472707319002E-8</v>
      </c>
      <c r="C390" s="34">
        <v>6.3769413787316499E-8</v>
      </c>
      <c r="D390" s="33">
        <v>0.78143281875598702</v>
      </c>
      <c r="E390" s="33" t="s">
        <v>92</v>
      </c>
    </row>
    <row r="391" spans="1:5">
      <c r="A391" s="33" t="s">
        <v>665</v>
      </c>
      <c r="B391" s="34">
        <v>-3.9592219663691801E-8</v>
      </c>
      <c r="C391" s="34">
        <v>5.0056851760629398E-8</v>
      </c>
      <c r="D391" s="33">
        <v>0.78551197415612195</v>
      </c>
      <c r="E391" s="33" t="s">
        <v>92</v>
      </c>
    </row>
    <row r="392" spans="1:5">
      <c r="A392" s="33" t="s">
        <v>664</v>
      </c>
      <c r="B392" s="34">
        <v>-6.5877469286810195E-8</v>
      </c>
      <c r="C392" s="34">
        <v>8.3239165046882994E-8</v>
      </c>
      <c r="D392" s="33">
        <v>0.78565168241466798</v>
      </c>
      <c r="E392" s="33" t="s">
        <v>92</v>
      </c>
    </row>
    <row r="393" spans="1:5">
      <c r="A393" s="33" t="s">
        <v>663</v>
      </c>
      <c r="B393" s="34">
        <v>-1.6434149097820699E-7</v>
      </c>
      <c r="C393" s="34">
        <v>2.06948760496813E-7</v>
      </c>
      <c r="D393" s="33">
        <v>0.78643628587609204</v>
      </c>
      <c r="E393" s="33" t="s">
        <v>92</v>
      </c>
    </row>
    <row r="394" spans="1:5">
      <c r="A394" s="33" t="s">
        <v>662</v>
      </c>
      <c r="B394" s="34">
        <v>-4.0284950809708398E-8</v>
      </c>
      <c r="C394" s="34">
        <v>5.0038925963106797E-8</v>
      </c>
      <c r="D394" s="33">
        <v>0.78961100645999005</v>
      </c>
      <c r="E394" s="33" t="s">
        <v>92</v>
      </c>
    </row>
    <row r="395" spans="1:5">
      <c r="A395" s="33" t="s">
        <v>661</v>
      </c>
      <c r="B395" s="34">
        <v>-1.5031856915773499E-7</v>
      </c>
      <c r="C395" s="34">
        <v>1.8567808437965601E-7</v>
      </c>
      <c r="D395" s="33">
        <v>0.79090502517914996</v>
      </c>
      <c r="E395" s="33" t="s">
        <v>92</v>
      </c>
    </row>
    <row r="396" spans="1:5">
      <c r="A396" s="33" t="s">
        <v>660</v>
      </c>
      <c r="B396" s="34">
        <v>-1.2197783475298901E-7</v>
      </c>
      <c r="C396" s="34">
        <v>1.5022181456880901E-7</v>
      </c>
      <c r="D396" s="33">
        <v>0.79159983226472896</v>
      </c>
      <c r="E396" s="33" t="s">
        <v>92</v>
      </c>
    </row>
    <row r="397" spans="1:5">
      <c r="A397" s="33" t="s">
        <v>659</v>
      </c>
      <c r="B397" s="34">
        <v>-1.9472911688939401E-7</v>
      </c>
      <c r="C397" s="34">
        <v>2.3945215557606602E-7</v>
      </c>
      <c r="D397" s="33">
        <v>0.79195622907470198</v>
      </c>
      <c r="E397" s="33" t="s">
        <v>92</v>
      </c>
    </row>
    <row r="398" spans="1:5">
      <c r="A398" s="33" t="s">
        <v>658</v>
      </c>
      <c r="B398" s="34">
        <v>-1.0519645268491299E-7</v>
      </c>
      <c r="C398" s="34">
        <v>1.27630354802562E-7</v>
      </c>
      <c r="D398" s="33">
        <v>0.79509485771109101</v>
      </c>
      <c r="E398" s="33" t="s">
        <v>92</v>
      </c>
    </row>
    <row r="399" spans="1:5">
      <c r="A399" s="33" t="s">
        <v>657</v>
      </c>
      <c r="B399" s="34">
        <v>-1.82110515482296E-7</v>
      </c>
      <c r="C399" s="34">
        <v>2.1383150390487799E-7</v>
      </c>
      <c r="D399" s="33">
        <v>0.80279699831774998</v>
      </c>
      <c r="E399" s="33" t="s">
        <v>92</v>
      </c>
    </row>
    <row r="400" spans="1:5">
      <c r="A400" s="33" t="s">
        <v>656</v>
      </c>
      <c r="B400" s="34">
        <v>-8.2077636391374199E-8</v>
      </c>
      <c r="C400" s="34">
        <v>9.62824351503429E-8</v>
      </c>
      <c r="D400" s="33">
        <v>0.803022635117983</v>
      </c>
      <c r="E400" s="33" t="s">
        <v>92</v>
      </c>
    </row>
    <row r="401" spans="1:5">
      <c r="A401" s="33" t="s">
        <v>655</v>
      </c>
      <c r="B401" s="34">
        <v>-1.12212056136907E-7</v>
      </c>
      <c r="C401" s="34">
        <v>1.2965583452967801E-7</v>
      </c>
      <c r="D401" s="33">
        <v>0.80660706808681204</v>
      </c>
      <c r="E401" s="33" t="s">
        <v>92</v>
      </c>
    </row>
    <row r="402" spans="1:5">
      <c r="A402" s="33" t="s">
        <v>654</v>
      </c>
      <c r="B402" s="34">
        <v>-1.43046779062472E-7</v>
      </c>
      <c r="C402" s="34">
        <v>1.62786794420176E-7</v>
      </c>
      <c r="D402" s="33">
        <v>0.81022805342539606</v>
      </c>
      <c r="E402" s="33" t="s">
        <v>92</v>
      </c>
    </row>
    <row r="403" spans="1:5">
      <c r="A403" s="33" t="s">
        <v>653</v>
      </c>
      <c r="B403" s="34">
        <v>-2.7788989435858298E-7</v>
      </c>
      <c r="C403" s="34">
        <v>3.1233023909461597E-7</v>
      </c>
      <c r="D403" s="33">
        <v>0.81319482651997399</v>
      </c>
      <c r="E403" s="33" t="s">
        <v>92</v>
      </c>
    </row>
    <row r="404" spans="1:5">
      <c r="A404" s="33" t="s">
        <v>652</v>
      </c>
      <c r="B404" s="34">
        <v>-2.03513968503266E-7</v>
      </c>
      <c r="C404" s="34">
        <v>2.2424287723417701E-7</v>
      </c>
      <c r="D404" s="33">
        <v>0.81794475329368099</v>
      </c>
      <c r="E404" s="33" t="s">
        <v>92</v>
      </c>
    </row>
    <row r="405" spans="1:5">
      <c r="A405" s="33" t="s">
        <v>651</v>
      </c>
      <c r="B405" s="34">
        <v>-6.6720368283748298E-8</v>
      </c>
      <c r="C405" s="34">
        <v>7.3358712266183799E-8</v>
      </c>
      <c r="D405" s="33">
        <v>0.81845909881182999</v>
      </c>
      <c r="E405" s="33" t="s">
        <v>92</v>
      </c>
    </row>
    <row r="406" spans="1:5">
      <c r="A406" s="33" t="s">
        <v>650</v>
      </c>
      <c r="B406" s="34">
        <v>-7.54633318220657E-8</v>
      </c>
      <c r="C406" s="34">
        <v>8.2750678250771801E-8</v>
      </c>
      <c r="D406" s="33">
        <v>0.81909882499895303</v>
      </c>
      <c r="E406" s="33" t="s">
        <v>92</v>
      </c>
    </row>
    <row r="407" spans="1:5">
      <c r="A407" s="33" t="s">
        <v>649</v>
      </c>
      <c r="B407" s="34">
        <v>-6.5905743450340302E-8</v>
      </c>
      <c r="C407" s="34">
        <v>7.09213236532936E-8</v>
      </c>
      <c r="D407" s="33">
        <v>0.82362791298457505</v>
      </c>
      <c r="E407" s="33" t="s">
        <v>92</v>
      </c>
    </row>
    <row r="408" spans="1:5">
      <c r="A408" s="33" t="s">
        <v>648</v>
      </c>
      <c r="B408" s="34">
        <v>-1.54646977792404E-7</v>
      </c>
      <c r="C408" s="34">
        <v>1.66296629968077E-7</v>
      </c>
      <c r="D408" s="33">
        <v>0.82380062098815299</v>
      </c>
      <c r="E408" s="33" t="s">
        <v>92</v>
      </c>
    </row>
    <row r="409" spans="1:5">
      <c r="A409" s="33" t="s">
        <v>647</v>
      </c>
      <c r="B409" s="34">
        <v>-7.10910613385012E-8</v>
      </c>
      <c r="C409" s="34">
        <v>7.5949023817812803E-8</v>
      </c>
      <c r="D409" s="33">
        <v>0.82537281222299097</v>
      </c>
      <c r="E409" s="33" t="s">
        <v>92</v>
      </c>
    </row>
    <row r="410" spans="1:5">
      <c r="A410" s="33" t="s">
        <v>646</v>
      </c>
      <c r="B410" s="34">
        <v>-3.3720805252899898E-7</v>
      </c>
      <c r="C410" s="34">
        <v>3.5959886801952103E-7</v>
      </c>
      <c r="D410" s="33">
        <v>0.82580941367632998</v>
      </c>
      <c r="E410" s="33" t="s">
        <v>92</v>
      </c>
    </row>
    <row r="411" spans="1:5">
      <c r="A411" s="33" t="s">
        <v>645</v>
      </c>
      <c r="B411" s="34">
        <v>-6.43493300270983E-8</v>
      </c>
      <c r="C411" s="34">
        <v>6.8498916135877197E-8</v>
      </c>
      <c r="D411" s="33">
        <v>0.82624271882977696</v>
      </c>
      <c r="E411" s="33" t="s">
        <v>92</v>
      </c>
    </row>
    <row r="412" spans="1:5">
      <c r="A412" s="33" t="s">
        <v>644</v>
      </c>
      <c r="B412" s="34">
        <v>-2.10627861622822E-7</v>
      </c>
      <c r="C412" s="34">
        <v>2.21028043097892E-7</v>
      </c>
      <c r="D412" s="33">
        <v>0.82969136681577704</v>
      </c>
      <c r="E412" s="33" t="s">
        <v>92</v>
      </c>
    </row>
    <row r="413" spans="1:5">
      <c r="A413" s="33" t="s">
        <v>643</v>
      </c>
      <c r="B413" s="34">
        <v>-1.32225878821047E-7</v>
      </c>
      <c r="C413" s="34">
        <v>1.38571387834091E-7</v>
      </c>
      <c r="D413" s="33">
        <v>0.83001072933090303</v>
      </c>
      <c r="E413" s="33" t="s">
        <v>92</v>
      </c>
    </row>
    <row r="414" spans="1:5">
      <c r="A414" s="33" t="s">
        <v>642</v>
      </c>
      <c r="B414" s="34">
        <v>-8.1082235102577202E-8</v>
      </c>
      <c r="C414" s="34">
        <v>8.4900609050323906E-8</v>
      </c>
      <c r="D414" s="33">
        <v>0.83021756490007603</v>
      </c>
      <c r="E414" s="33" t="s">
        <v>92</v>
      </c>
    </row>
    <row r="415" spans="1:5">
      <c r="A415" s="33" t="s">
        <v>641</v>
      </c>
      <c r="B415" s="34">
        <v>-7.4326683520512906E-8</v>
      </c>
      <c r="C415" s="34">
        <v>7.6675693668958805E-8</v>
      </c>
      <c r="D415" s="33">
        <v>0.83381828212942</v>
      </c>
      <c r="E415" s="33" t="s">
        <v>92</v>
      </c>
    </row>
    <row r="416" spans="1:5">
      <c r="A416" s="33" t="s">
        <v>640</v>
      </c>
      <c r="B416" s="34">
        <v>-2.4060921246597102E-7</v>
      </c>
      <c r="C416" s="34">
        <v>2.4270663726936401E-7</v>
      </c>
      <c r="D416" s="33">
        <v>0.83924464570175406</v>
      </c>
      <c r="E416" s="33" t="s">
        <v>92</v>
      </c>
    </row>
    <row r="417" spans="1:5">
      <c r="A417" s="33" t="s">
        <v>639</v>
      </c>
      <c r="B417" s="34">
        <v>-2.3165970628082E-7</v>
      </c>
      <c r="C417" s="34">
        <v>2.3173896489397899E-7</v>
      </c>
      <c r="D417" s="33">
        <v>0.84126197386964596</v>
      </c>
      <c r="E417" s="33" t="s">
        <v>92</v>
      </c>
    </row>
    <row r="418" spans="1:5">
      <c r="A418" s="33" t="s">
        <v>638</v>
      </c>
      <c r="B418" s="34">
        <v>-1.88944928142493E-7</v>
      </c>
      <c r="C418" s="34">
        <v>1.8551601860255599E-7</v>
      </c>
      <c r="D418" s="33">
        <v>0.84577578386160002</v>
      </c>
      <c r="E418" s="33" t="s">
        <v>92</v>
      </c>
    </row>
    <row r="419" spans="1:5">
      <c r="A419" s="33" t="s">
        <v>637</v>
      </c>
      <c r="B419" s="34">
        <v>-2.6729547617142202E-7</v>
      </c>
      <c r="C419" s="34">
        <v>2.6177202689720201E-7</v>
      </c>
      <c r="D419" s="33">
        <v>0.84639652228746998</v>
      </c>
      <c r="E419" s="33" t="s">
        <v>92</v>
      </c>
    </row>
    <row r="420" spans="1:5">
      <c r="A420" s="33" t="s">
        <v>636</v>
      </c>
      <c r="B420" s="34">
        <v>-3.3290951467171297E-7</v>
      </c>
      <c r="C420" s="34">
        <v>3.2413233848309798E-7</v>
      </c>
      <c r="D420" s="33">
        <v>0.84780836441944296</v>
      </c>
      <c r="E420" s="33" t="s">
        <v>92</v>
      </c>
    </row>
    <row r="421" spans="1:5">
      <c r="A421" s="33" t="s">
        <v>635</v>
      </c>
      <c r="B421" s="34">
        <v>-6.1999398441762793E-8</v>
      </c>
      <c r="C421" s="34">
        <v>6.0325283983671101E-8</v>
      </c>
      <c r="D421" s="33">
        <v>0.84796662178481996</v>
      </c>
      <c r="E421" s="33" t="s">
        <v>92</v>
      </c>
    </row>
    <row r="422" spans="1:5">
      <c r="A422" s="33" t="s">
        <v>634</v>
      </c>
      <c r="B422" s="34">
        <v>-7.9657568908002702E-8</v>
      </c>
      <c r="C422" s="34">
        <v>7.6573614378567199E-8</v>
      </c>
      <c r="D422" s="33">
        <v>0.85089377727495596</v>
      </c>
      <c r="E422" s="33" t="s">
        <v>92</v>
      </c>
    </row>
    <row r="423" spans="1:5">
      <c r="A423" s="33" t="s">
        <v>633</v>
      </c>
      <c r="B423" s="34">
        <v>-6.5482117935800496E-8</v>
      </c>
      <c r="C423" s="34">
        <v>6.2894737690250597E-8</v>
      </c>
      <c r="D423" s="33">
        <v>0.85109430819793996</v>
      </c>
      <c r="E423" s="33" t="s">
        <v>92</v>
      </c>
    </row>
    <row r="424" spans="1:5">
      <c r="A424" s="33" t="s">
        <v>632</v>
      </c>
      <c r="B424" s="34">
        <v>-3.4259449451922002E-7</v>
      </c>
      <c r="C424" s="34">
        <v>3.1569744080242701E-7</v>
      </c>
      <c r="D424" s="33">
        <v>0.861083199636693</v>
      </c>
      <c r="E424" s="33" t="s">
        <v>92</v>
      </c>
    </row>
    <row r="425" spans="1:5">
      <c r="A425" s="33" t="s">
        <v>631</v>
      </c>
      <c r="B425" s="34">
        <v>-2.4970460618005898E-7</v>
      </c>
      <c r="C425" s="34">
        <v>2.2931212973545801E-7</v>
      </c>
      <c r="D425" s="33">
        <v>0.86190738060315397</v>
      </c>
      <c r="E425" s="33" t="s">
        <v>92</v>
      </c>
    </row>
    <row r="426" spans="1:5">
      <c r="A426" s="33" t="s">
        <v>630</v>
      </c>
      <c r="B426" s="34">
        <v>-1.8573209397642401E-7</v>
      </c>
      <c r="C426" s="34">
        <v>1.7041987922672999E-7</v>
      </c>
      <c r="D426" s="33">
        <v>0.86211037291785098</v>
      </c>
      <c r="E426" s="33" t="s">
        <v>92</v>
      </c>
    </row>
    <row r="427" spans="1:5">
      <c r="A427" s="33" t="s">
        <v>629</v>
      </c>
      <c r="B427" s="34">
        <v>-1.20544862666129E-7</v>
      </c>
      <c r="C427" s="34">
        <v>1.10493664861188E-7</v>
      </c>
      <c r="D427" s="33">
        <v>0.86235614010375605</v>
      </c>
      <c r="E427" s="33" t="s">
        <v>92</v>
      </c>
    </row>
    <row r="428" spans="1:5">
      <c r="A428" s="33" t="s">
        <v>628</v>
      </c>
      <c r="B428" s="34">
        <v>-4.8588991182633402E-7</v>
      </c>
      <c r="C428" s="34">
        <v>4.4499237297808302E-7</v>
      </c>
      <c r="D428" s="33">
        <v>0.86256282438836696</v>
      </c>
      <c r="E428" s="33" t="s">
        <v>92</v>
      </c>
    </row>
    <row r="429" spans="1:5">
      <c r="A429" s="33" t="s">
        <v>627</v>
      </c>
      <c r="B429" s="34">
        <v>-5.3453932835997698E-8</v>
      </c>
      <c r="C429" s="34">
        <v>4.8634058093840599E-8</v>
      </c>
      <c r="D429" s="33">
        <v>0.86413884929638396</v>
      </c>
      <c r="E429" s="33" t="s">
        <v>92</v>
      </c>
    </row>
    <row r="430" spans="1:5">
      <c r="A430" s="33" t="s">
        <v>626</v>
      </c>
      <c r="B430" s="34">
        <v>-1.3399519174070599E-7</v>
      </c>
      <c r="C430" s="34">
        <v>1.1905561346633E-7</v>
      </c>
      <c r="D430" s="33">
        <v>0.86980800977718797</v>
      </c>
      <c r="E430" s="33" t="s">
        <v>92</v>
      </c>
    </row>
    <row r="431" spans="1:5">
      <c r="A431" s="33" t="s">
        <v>625</v>
      </c>
      <c r="B431" s="34">
        <v>-1.6260941513754401E-7</v>
      </c>
      <c r="C431" s="34">
        <v>1.43972505516941E-7</v>
      </c>
      <c r="D431" s="33">
        <v>0.87064548969775102</v>
      </c>
      <c r="E431" s="33" t="s">
        <v>92</v>
      </c>
    </row>
    <row r="432" spans="1:5">
      <c r="A432" s="33" t="s">
        <v>624</v>
      </c>
      <c r="B432" s="34">
        <v>-3.81335615474301E-7</v>
      </c>
      <c r="C432" s="34">
        <v>3.37612969462909E-7</v>
      </c>
      <c r="D432" s="33">
        <v>0.87065761819671394</v>
      </c>
      <c r="E432" s="33" t="s">
        <v>92</v>
      </c>
    </row>
    <row r="433" spans="1:5">
      <c r="A433" s="33" t="s">
        <v>623</v>
      </c>
      <c r="B433" s="34">
        <v>-9.2318700458140194E-8</v>
      </c>
      <c r="C433" s="34">
        <v>8.1146717707818395E-8</v>
      </c>
      <c r="D433" s="33">
        <v>0.87237217083576801</v>
      </c>
      <c r="E433" s="33" t="s">
        <v>92</v>
      </c>
    </row>
    <row r="434" spans="1:5">
      <c r="A434" s="33" t="s">
        <v>622</v>
      </c>
      <c r="B434" s="34">
        <v>-8.1868658011892402E-8</v>
      </c>
      <c r="C434" s="34">
        <v>7.1537345937089803E-8</v>
      </c>
      <c r="D434" s="33">
        <v>0.87377492828747205</v>
      </c>
      <c r="E434" s="33" t="s">
        <v>92</v>
      </c>
    </row>
    <row r="435" spans="1:5">
      <c r="A435" s="33" t="s">
        <v>621</v>
      </c>
      <c r="B435" s="34">
        <v>-1.69331246113098E-7</v>
      </c>
      <c r="C435" s="34">
        <v>1.4761640094031101E-7</v>
      </c>
      <c r="D435" s="33">
        <v>0.87433051456266198</v>
      </c>
      <c r="E435" s="33" t="s">
        <v>92</v>
      </c>
    </row>
    <row r="436" spans="1:5">
      <c r="A436" s="33" t="s">
        <v>620</v>
      </c>
      <c r="B436" s="34">
        <v>-2.1604785421449601E-7</v>
      </c>
      <c r="C436" s="34">
        <v>1.8394294136200001E-7</v>
      </c>
      <c r="D436" s="33">
        <v>0.87991006890690104</v>
      </c>
      <c r="E436" s="33" t="s">
        <v>92</v>
      </c>
    </row>
    <row r="437" spans="1:5">
      <c r="A437" s="33" t="s">
        <v>619</v>
      </c>
      <c r="B437" s="34">
        <v>-8.9227527740780196E-8</v>
      </c>
      <c r="C437" s="34">
        <v>7.5316275595421998E-8</v>
      </c>
      <c r="D437" s="33">
        <v>0.881932841120454</v>
      </c>
      <c r="E437" s="33" t="s">
        <v>92</v>
      </c>
    </row>
    <row r="438" spans="1:5">
      <c r="A438" s="33" t="s">
        <v>618</v>
      </c>
      <c r="B438" s="34">
        <v>-2.9264624489785E-7</v>
      </c>
      <c r="C438" s="34">
        <v>2.4375498692786501E-7</v>
      </c>
      <c r="D438" s="33">
        <v>0.88504202901823203</v>
      </c>
      <c r="E438" s="33" t="s">
        <v>92</v>
      </c>
    </row>
    <row r="439" spans="1:5">
      <c r="A439" s="33" t="s">
        <v>617</v>
      </c>
      <c r="B439" s="34">
        <v>-7.8923875299472597E-8</v>
      </c>
      <c r="C439" s="34">
        <v>6.5307079587689299E-8</v>
      </c>
      <c r="D439" s="33">
        <v>0.88657329562759801</v>
      </c>
      <c r="E439" s="33" t="s">
        <v>92</v>
      </c>
    </row>
    <row r="440" spans="1:5">
      <c r="A440" s="33" t="s">
        <v>616</v>
      </c>
      <c r="B440" s="34">
        <v>-1.1704212641663201E-7</v>
      </c>
      <c r="C440" s="34">
        <v>9.6056576705623703E-8</v>
      </c>
      <c r="D440" s="33">
        <v>0.88847742800228602</v>
      </c>
      <c r="E440" s="33" t="s">
        <v>92</v>
      </c>
    </row>
    <row r="441" spans="1:5">
      <c r="A441" s="33" t="s">
        <v>615</v>
      </c>
      <c r="B441" s="34">
        <v>-9.6497005729722205E-8</v>
      </c>
      <c r="C441" s="34">
        <v>7.9115150424201702E-8</v>
      </c>
      <c r="D441" s="33">
        <v>0.88871130455854896</v>
      </c>
      <c r="E441" s="33" t="s">
        <v>92</v>
      </c>
    </row>
    <row r="442" spans="1:5">
      <c r="A442" s="33" t="s">
        <v>614</v>
      </c>
      <c r="B442" s="34">
        <v>-1.3898948293575301E-7</v>
      </c>
      <c r="C442" s="34">
        <v>1.1356420531933701E-7</v>
      </c>
      <c r="D442" s="33">
        <v>0.88950211962425696</v>
      </c>
      <c r="E442" s="33" t="s">
        <v>92</v>
      </c>
    </row>
    <row r="443" spans="1:5">
      <c r="A443" s="33" t="s">
        <v>613</v>
      </c>
      <c r="B443" s="34">
        <v>-2.51482258917543E-7</v>
      </c>
      <c r="C443" s="34">
        <v>2.03847940864759E-7</v>
      </c>
      <c r="D443" s="33">
        <v>0.89133812094760101</v>
      </c>
      <c r="E443" s="33" t="s">
        <v>92</v>
      </c>
    </row>
    <row r="444" spans="1:5">
      <c r="A444" s="33" t="s">
        <v>612</v>
      </c>
      <c r="B444" s="34">
        <v>-1.3888145081238999E-7</v>
      </c>
      <c r="C444" s="34">
        <v>1.12363736957317E-7</v>
      </c>
      <c r="D444" s="33">
        <v>0.89177050633754396</v>
      </c>
      <c r="E444" s="33" t="s">
        <v>92</v>
      </c>
    </row>
    <row r="445" spans="1:5">
      <c r="A445" s="33" t="s">
        <v>611</v>
      </c>
      <c r="B445" s="34">
        <v>-5.2335328015392396E-7</v>
      </c>
      <c r="C445" s="34">
        <v>4.2122983922864597E-7</v>
      </c>
      <c r="D445" s="33">
        <v>0.89296307702029298</v>
      </c>
      <c r="E445" s="33" t="s">
        <v>92</v>
      </c>
    </row>
    <row r="446" spans="1:5">
      <c r="A446" s="33" t="s">
        <v>610</v>
      </c>
      <c r="B446" s="34">
        <v>-3.1561622070567598E-7</v>
      </c>
      <c r="C446" s="34">
        <v>2.52424807990609E-7</v>
      </c>
      <c r="D446" s="33">
        <v>0.89441186994204003</v>
      </c>
      <c r="E446" s="33" t="s">
        <v>92</v>
      </c>
    </row>
    <row r="447" spans="1:5">
      <c r="A447" s="33" t="s">
        <v>609</v>
      </c>
      <c r="B447" s="34">
        <v>-1.2369339778026399E-7</v>
      </c>
      <c r="C447" s="34">
        <v>9.8016909470755194E-8</v>
      </c>
      <c r="D447" s="33">
        <v>0.89651837086483899</v>
      </c>
      <c r="E447" s="33" t="s">
        <v>92</v>
      </c>
    </row>
    <row r="448" spans="1:5">
      <c r="A448" s="33" t="s">
        <v>608</v>
      </c>
      <c r="B448" s="34">
        <v>-2.6818086811087802E-7</v>
      </c>
      <c r="C448" s="34">
        <v>2.11340275063115E-7</v>
      </c>
      <c r="D448" s="33">
        <v>0.89777107949828105</v>
      </c>
      <c r="E448" s="33" t="s">
        <v>92</v>
      </c>
    </row>
    <row r="449" spans="1:5">
      <c r="A449" s="33" t="s">
        <v>607</v>
      </c>
      <c r="B449" s="34">
        <v>-2.06272505189025E-7</v>
      </c>
      <c r="C449" s="34">
        <v>1.6007712384555599E-7</v>
      </c>
      <c r="D449" s="33">
        <v>0.90122828296562596</v>
      </c>
      <c r="E449" s="33" t="s">
        <v>92</v>
      </c>
    </row>
    <row r="450" spans="1:5">
      <c r="A450" s="33" t="s">
        <v>606</v>
      </c>
      <c r="B450" s="34">
        <v>-2.03436652986053E-7</v>
      </c>
      <c r="C450" s="34">
        <v>1.5611688649806001E-7</v>
      </c>
      <c r="D450" s="33">
        <v>0.90373049522603299</v>
      </c>
      <c r="E450" s="33" t="s">
        <v>92</v>
      </c>
    </row>
    <row r="451" spans="1:5">
      <c r="A451" s="33" t="s">
        <v>605</v>
      </c>
      <c r="B451" s="34">
        <v>-3.38319922434868E-7</v>
      </c>
      <c r="C451" s="34">
        <v>2.5659518289863901E-7</v>
      </c>
      <c r="D451" s="33">
        <v>0.90633129888227604</v>
      </c>
      <c r="E451" s="33" t="s">
        <v>92</v>
      </c>
    </row>
    <row r="452" spans="1:5">
      <c r="A452" s="33" t="s">
        <v>604</v>
      </c>
      <c r="B452" s="34">
        <v>-1.32334285842283E-7</v>
      </c>
      <c r="C452" s="34">
        <v>9.9326735971112995E-8</v>
      </c>
      <c r="D452" s="33">
        <v>0.90862129544874004</v>
      </c>
      <c r="E452" s="33" t="s">
        <v>92</v>
      </c>
    </row>
    <row r="453" spans="1:5">
      <c r="A453" s="33" t="s">
        <v>603</v>
      </c>
      <c r="B453" s="34">
        <v>-4.1932223847746701E-7</v>
      </c>
      <c r="C453" s="34">
        <v>3.1138451712179201E-7</v>
      </c>
      <c r="D453" s="33">
        <v>0.91095158314637603</v>
      </c>
      <c r="E453" s="33" t="s">
        <v>92</v>
      </c>
    </row>
    <row r="454" spans="1:5">
      <c r="A454" s="33" t="s">
        <v>602</v>
      </c>
      <c r="B454" s="34">
        <v>-2.4898395108530202E-7</v>
      </c>
      <c r="C454" s="34">
        <v>1.8398101631972999E-7</v>
      </c>
      <c r="D454" s="33">
        <v>0.912022214428024</v>
      </c>
      <c r="E454" s="33" t="s">
        <v>92</v>
      </c>
    </row>
    <row r="455" spans="1:5">
      <c r="A455" s="33" t="s">
        <v>601</v>
      </c>
      <c r="B455" s="34">
        <v>-5.22955784326882E-7</v>
      </c>
      <c r="C455" s="34">
        <v>3.8085491833156303E-7</v>
      </c>
      <c r="D455" s="33">
        <v>0.91514095930177297</v>
      </c>
      <c r="E455" s="33" t="s">
        <v>92</v>
      </c>
    </row>
    <row r="456" spans="1:5">
      <c r="A456" s="33" t="s">
        <v>600</v>
      </c>
      <c r="B456" s="34">
        <v>-7.9139660985659395E-8</v>
      </c>
      <c r="C456" s="34">
        <v>5.7034038321478397E-8</v>
      </c>
      <c r="D456" s="33">
        <v>0.91736850100608802</v>
      </c>
      <c r="E456" s="33" t="s">
        <v>92</v>
      </c>
    </row>
    <row r="457" spans="1:5">
      <c r="A457" s="33" t="s">
        <v>599</v>
      </c>
      <c r="B457" s="34">
        <v>-1.6796547220236099E-7</v>
      </c>
      <c r="C457" s="34">
        <v>1.2090105287810501E-7</v>
      </c>
      <c r="D457" s="33">
        <v>0.91762626066626296</v>
      </c>
      <c r="E457" s="33" t="s">
        <v>92</v>
      </c>
    </row>
    <row r="458" spans="1:5">
      <c r="A458" s="33" t="s">
        <v>598</v>
      </c>
      <c r="B458" s="34">
        <v>-1.1248456410057001E-7</v>
      </c>
      <c r="C458" s="34">
        <v>8.0229791262033699E-8</v>
      </c>
      <c r="D458" s="33">
        <v>0.91954683693910699</v>
      </c>
      <c r="E458" s="33" t="s">
        <v>92</v>
      </c>
    </row>
    <row r="459" spans="1:5">
      <c r="A459" s="33" t="s">
        <v>597</v>
      </c>
      <c r="B459" s="34">
        <v>-1.3866270930111601E-7</v>
      </c>
      <c r="C459" s="34">
        <v>9.8704276850251994E-8</v>
      </c>
      <c r="D459" s="33">
        <v>0.91996405199252895</v>
      </c>
      <c r="E459" s="33" t="s">
        <v>92</v>
      </c>
    </row>
    <row r="460" spans="1:5">
      <c r="A460" s="33" t="s">
        <v>596</v>
      </c>
      <c r="B460" s="34">
        <v>-2.7849819933657001E-7</v>
      </c>
      <c r="C460" s="34">
        <v>1.9784927212084701E-7</v>
      </c>
      <c r="D460" s="33">
        <v>0.92037939212650499</v>
      </c>
      <c r="E460" s="33" t="s">
        <v>92</v>
      </c>
    </row>
    <row r="461" spans="1:5">
      <c r="A461" s="33" t="s">
        <v>595</v>
      </c>
      <c r="B461" s="34">
        <v>-3.7910682553944303E-7</v>
      </c>
      <c r="C461" s="34">
        <v>2.6858964524178098E-7</v>
      </c>
      <c r="D461" s="33">
        <v>0.92094729086685001</v>
      </c>
      <c r="E461" s="33" t="s">
        <v>92</v>
      </c>
    </row>
    <row r="462" spans="1:5">
      <c r="A462" s="33" t="s">
        <v>594</v>
      </c>
      <c r="B462" s="34">
        <v>-9.2163146095079597E-8</v>
      </c>
      <c r="C462" s="34">
        <v>6.4657222416723805E-8</v>
      </c>
      <c r="D462" s="33">
        <v>0.92298085199786695</v>
      </c>
      <c r="E462" s="33" t="s">
        <v>92</v>
      </c>
    </row>
    <row r="463" spans="1:5">
      <c r="A463" s="33" t="s">
        <v>593</v>
      </c>
      <c r="B463" s="34">
        <v>-9.8216527758626798E-8</v>
      </c>
      <c r="C463" s="34">
        <v>6.8191125628273396E-8</v>
      </c>
      <c r="D463" s="33">
        <v>0.92511049080224295</v>
      </c>
      <c r="E463" s="33" t="s">
        <v>92</v>
      </c>
    </row>
    <row r="464" spans="1:5">
      <c r="A464" s="33" t="s">
        <v>592</v>
      </c>
      <c r="B464" s="34">
        <v>-2.6983857674012898E-7</v>
      </c>
      <c r="C464" s="34">
        <v>1.8384484515945399E-7</v>
      </c>
      <c r="D464" s="33">
        <v>0.92891415378258502</v>
      </c>
      <c r="E464" s="33" t="s">
        <v>92</v>
      </c>
    </row>
    <row r="465" spans="1:5">
      <c r="A465" s="33" t="s">
        <v>591</v>
      </c>
      <c r="B465" s="34">
        <v>-8.0671886803116293E-8</v>
      </c>
      <c r="C465" s="34">
        <v>5.4952591378979297E-8</v>
      </c>
      <c r="D465" s="33">
        <v>0.92895155289686904</v>
      </c>
      <c r="E465" s="33" t="s">
        <v>92</v>
      </c>
    </row>
    <row r="466" spans="1:5">
      <c r="A466" s="33" t="s">
        <v>590</v>
      </c>
      <c r="B466" s="34">
        <v>-9.00940248025957E-8</v>
      </c>
      <c r="C466" s="34">
        <v>5.7098352417372102E-8</v>
      </c>
      <c r="D466" s="33">
        <v>0.94270275881241095</v>
      </c>
      <c r="E466" s="33" t="s">
        <v>92</v>
      </c>
    </row>
    <row r="467" spans="1:5">
      <c r="A467" s="33" t="s">
        <v>589</v>
      </c>
      <c r="B467" s="34">
        <v>-7.7455387784605403E-7</v>
      </c>
      <c r="C467" s="34">
        <v>4.7467141426574102E-7</v>
      </c>
      <c r="D467" s="33">
        <v>0.94863587184131604</v>
      </c>
      <c r="E467" s="33" t="s">
        <v>92</v>
      </c>
    </row>
    <row r="468" spans="1:5">
      <c r="A468" s="33" t="s">
        <v>588</v>
      </c>
      <c r="B468" s="34">
        <v>-3.9997074636030501E-7</v>
      </c>
      <c r="C468" s="34">
        <v>2.44138133484001E-7</v>
      </c>
      <c r="D468" s="33">
        <v>0.94932011258990301</v>
      </c>
      <c r="E468" s="33" t="s">
        <v>92</v>
      </c>
    </row>
    <row r="469" spans="1:5">
      <c r="A469" s="33" t="s">
        <v>587</v>
      </c>
      <c r="B469" s="34">
        <v>-4.7650815322023698E-7</v>
      </c>
      <c r="C469" s="34">
        <v>2.8737699693103202E-7</v>
      </c>
      <c r="D469" s="33">
        <v>0.95135429144769601</v>
      </c>
      <c r="E469" s="33" t="s">
        <v>92</v>
      </c>
    </row>
    <row r="470" spans="1:5">
      <c r="A470" s="33" t="s">
        <v>586</v>
      </c>
      <c r="B470" s="34">
        <v>-2.9885387058494E-7</v>
      </c>
      <c r="C470" s="34">
        <v>1.79668663260705E-7</v>
      </c>
      <c r="D470" s="33">
        <v>0.95187991545602602</v>
      </c>
      <c r="E470" s="33" t="s">
        <v>92</v>
      </c>
    </row>
    <row r="471" spans="1:5">
      <c r="A471" s="33" t="s">
        <v>585</v>
      </c>
      <c r="B471" s="34">
        <v>-4.4654564758084403E-7</v>
      </c>
      <c r="C471" s="34">
        <v>2.6799261172442498E-7</v>
      </c>
      <c r="D471" s="33">
        <v>0.95216928337804796</v>
      </c>
      <c r="E471" s="33" t="s">
        <v>92</v>
      </c>
    </row>
    <row r="472" spans="1:5">
      <c r="A472" s="33" t="s">
        <v>584</v>
      </c>
      <c r="B472" s="34">
        <v>-3.58033866249628E-7</v>
      </c>
      <c r="C472" s="34">
        <v>2.07469390080812E-7</v>
      </c>
      <c r="D472" s="33">
        <v>0.95780100999869</v>
      </c>
      <c r="E472" s="33" t="s">
        <v>92</v>
      </c>
    </row>
    <row r="473" spans="1:5">
      <c r="A473" s="33" t="s">
        <v>583</v>
      </c>
      <c r="B473" s="34">
        <v>-3.1760938135155698E-7</v>
      </c>
      <c r="C473" s="34">
        <v>1.79294919722589E-7</v>
      </c>
      <c r="D473" s="33">
        <v>0.96175584314713802</v>
      </c>
      <c r="E473" s="33" t="s">
        <v>92</v>
      </c>
    </row>
    <row r="474" spans="1:5">
      <c r="A474" s="33" t="s">
        <v>582</v>
      </c>
      <c r="B474" s="34">
        <v>-1.4844534876073699E-7</v>
      </c>
      <c r="C474" s="34">
        <v>8.2357698780598199E-8</v>
      </c>
      <c r="D474" s="33">
        <v>0.96426241030600501</v>
      </c>
      <c r="E474" s="33" t="s">
        <v>92</v>
      </c>
    </row>
    <row r="475" spans="1:5">
      <c r="A475" s="33" t="s">
        <v>581</v>
      </c>
      <c r="B475" s="34">
        <v>-1.61410657825571E-7</v>
      </c>
      <c r="C475" s="34">
        <v>8.9406983969858395E-8</v>
      </c>
      <c r="D475" s="33">
        <v>0.96448982447530496</v>
      </c>
      <c r="E475" s="33" t="s">
        <v>92</v>
      </c>
    </row>
    <row r="476" spans="1:5">
      <c r="A476" s="33" t="s">
        <v>580</v>
      </c>
      <c r="B476" s="34">
        <v>-2.8168565903714399E-7</v>
      </c>
      <c r="C476" s="34">
        <v>1.5089507221877799E-7</v>
      </c>
      <c r="D476" s="33">
        <v>0.96903280297401395</v>
      </c>
      <c r="E476" s="33" t="s">
        <v>92</v>
      </c>
    </row>
    <row r="477" spans="1:5">
      <c r="A477" s="33" t="s">
        <v>579</v>
      </c>
      <c r="B477" s="34">
        <v>-8.6579213543254006E-8</v>
      </c>
      <c r="C477" s="34">
        <v>4.6164429889222497E-8</v>
      </c>
      <c r="D477" s="33">
        <v>0.969634777764389</v>
      </c>
      <c r="E477" s="33" t="s">
        <v>92</v>
      </c>
    </row>
    <row r="478" spans="1:5">
      <c r="A478" s="33" t="s">
        <v>578</v>
      </c>
      <c r="B478" s="34">
        <v>-5.9698248604389903E-7</v>
      </c>
      <c r="C478" s="34">
        <v>3.0635674546678699E-7</v>
      </c>
      <c r="D478" s="33">
        <v>0.97433146240500701</v>
      </c>
      <c r="E478" s="33" t="s">
        <v>92</v>
      </c>
    </row>
    <row r="479" spans="1:5">
      <c r="A479" s="33" t="s">
        <v>577</v>
      </c>
      <c r="B479" s="34">
        <v>-1.9274816481763901E-7</v>
      </c>
      <c r="C479" s="34">
        <v>9.7613316800206104E-8</v>
      </c>
      <c r="D479" s="33">
        <v>0.97584374953812902</v>
      </c>
      <c r="E479" s="33" t="s">
        <v>92</v>
      </c>
    </row>
    <row r="480" spans="1:5">
      <c r="A480" s="33" t="s">
        <v>576</v>
      </c>
      <c r="B480" s="34">
        <v>-6.3030722202422204E-7</v>
      </c>
      <c r="C480" s="34">
        <v>3.1838220462247098E-7</v>
      </c>
      <c r="D480" s="33">
        <v>0.97613243007909301</v>
      </c>
      <c r="E480" s="33" t="s">
        <v>92</v>
      </c>
    </row>
    <row r="481" spans="1:5">
      <c r="A481" s="33" t="s">
        <v>575</v>
      </c>
      <c r="B481" s="34">
        <v>-2.78064719998415E-7</v>
      </c>
      <c r="C481" s="34">
        <v>1.3958637764069599E-7</v>
      </c>
      <c r="D481" s="33">
        <v>0.97681787271204201</v>
      </c>
      <c r="E481" s="33" t="s">
        <v>92</v>
      </c>
    </row>
    <row r="482" spans="1:5">
      <c r="A482" s="33" t="s">
        <v>574</v>
      </c>
      <c r="B482" s="34">
        <v>-4.1556326483369899E-7</v>
      </c>
      <c r="C482" s="34">
        <v>2.0277561397099901E-7</v>
      </c>
      <c r="D482" s="33">
        <v>0.97978726786050196</v>
      </c>
      <c r="E482" s="33" t="s">
        <v>92</v>
      </c>
    </row>
    <row r="483" spans="1:5">
      <c r="A483" s="33" t="s">
        <v>573</v>
      </c>
      <c r="B483" s="34">
        <v>-1.0639835437240001E-7</v>
      </c>
      <c r="C483" s="34">
        <v>5.1677268289890997E-8</v>
      </c>
      <c r="D483" s="33">
        <v>0.98024811519480604</v>
      </c>
      <c r="E483" s="33" t="s">
        <v>92</v>
      </c>
    </row>
    <row r="484" spans="1:5">
      <c r="A484" s="33" t="s">
        <v>572</v>
      </c>
      <c r="B484" s="34">
        <v>-4.8855214985374201E-7</v>
      </c>
      <c r="C484" s="34">
        <v>2.33033806622386E-7</v>
      </c>
      <c r="D484" s="33">
        <v>0.98198045670779899</v>
      </c>
      <c r="E484" s="33" t="s">
        <v>92</v>
      </c>
    </row>
    <row r="485" spans="1:5">
      <c r="A485" s="33" t="s">
        <v>571</v>
      </c>
      <c r="B485" s="34">
        <v>-5.1942411847650102E-7</v>
      </c>
      <c r="C485" s="34">
        <v>2.41153354110382E-7</v>
      </c>
      <c r="D485" s="33">
        <v>0.98437662824427896</v>
      </c>
      <c r="E485" s="33" t="s">
        <v>92</v>
      </c>
    </row>
    <row r="486" spans="1:5">
      <c r="A486" s="33" t="s">
        <v>570</v>
      </c>
      <c r="B486" s="34">
        <v>-2.4784700611260099E-7</v>
      </c>
      <c r="C486" s="34">
        <v>1.12385065384641E-7</v>
      </c>
      <c r="D486" s="33">
        <v>0.98628479205516295</v>
      </c>
      <c r="E486" s="33" t="s">
        <v>92</v>
      </c>
    </row>
    <row r="487" spans="1:5">
      <c r="A487" s="33" t="s">
        <v>569</v>
      </c>
      <c r="B487" s="34">
        <v>-6.9649760198325596E-7</v>
      </c>
      <c r="C487" s="34">
        <v>3.0938861052430099E-7</v>
      </c>
      <c r="D487" s="33">
        <v>0.98781376427702305</v>
      </c>
      <c r="E487" s="33" t="s">
        <v>92</v>
      </c>
    </row>
    <row r="488" spans="1:5">
      <c r="A488" s="33" t="s">
        <v>568</v>
      </c>
      <c r="B488" s="34">
        <v>-3.2627890964791598E-7</v>
      </c>
      <c r="C488" s="34">
        <v>1.4070960654005801E-7</v>
      </c>
      <c r="D488" s="33">
        <v>0.98979734252503604</v>
      </c>
      <c r="E488" s="33" t="s">
        <v>92</v>
      </c>
    </row>
    <row r="489" spans="1:5">
      <c r="A489" s="33" t="s">
        <v>567</v>
      </c>
      <c r="B489" s="34">
        <v>-2.31393015220971E-7</v>
      </c>
      <c r="C489" s="34">
        <v>9.8919187610994502E-8</v>
      </c>
      <c r="D489" s="33">
        <v>0.990337784700695</v>
      </c>
      <c r="E489" s="33" t="s">
        <v>92</v>
      </c>
    </row>
    <row r="490" spans="1:5">
      <c r="A490" s="33" t="s">
        <v>566</v>
      </c>
      <c r="B490" s="34">
        <v>-1.3893523172912499E-7</v>
      </c>
      <c r="C490" s="34">
        <v>5.8407147994093503E-8</v>
      </c>
      <c r="D490" s="33">
        <v>0.99131396228205204</v>
      </c>
      <c r="E490" s="33" t="s">
        <v>92</v>
      </c>
    </row>
    <row r="491" spans="1:5">
      <c r="A491" s="33" t="s">
        <v>565</v>
      </c>
      <c r="B491" s="34">
        <v>-1.4262129925061801E-7</v>
      </c>
      <c r="C491" s="34">
        <v>5.7946931540648998E-8</v>
      </c>
      <c r="D491" s="33">
        <v>0.99307711224196504</v>
      </c>
      <c r="E491" s="33" t="s">
        <v>92</v>
      </c>
    </row>
    <row r="492" spans="1:5">
      <c r="A492" s="33" t="s">
        <v>564</v>
      </c>
      <c r="B492" s="34">
        <v>-2.0454355210464999E-7</v>
      </c>
      <c r="C492" s="34">
        <v>7.7780111923539006E-8</v>
      </c>
      <c r="D492" s="33">
        <v>0.99572782650595903</v>
      </c>
      <c r="E492" s="33" t="s">
        <v>92</v>
      </c>
    </row>
    <row r="493" spans="1:5">
      <c r="A493" s="33" t="s">
        <v>563</v>
      </c>
      <c r="B493" s="34">
        <v>-2.7941570930458298E-7</v>
      </c>
      <c r="C493" s="34">
        <v>1.05753702860889E-7</v>
      </c>
      <c r="D493" s="33">
        <v>0.99588075667575404</v>
      </c>
      <c r="E493" s="33" t="s">
        <v>92</v>
      </c>
    </row>
    <row r="494" spans="1:5">
      <c r="A494" s="33" t="s">
        <v>562</v>
      </c>
      <c r="B494" s="34">
        <v>-8.0104559942124596E-7</v>
      </c>
      <c r="C494" s="34">
        <v>2.9974996827917799E-7</v>
      </c>
      <c r="D494" s="33">
        <v>0.99623422640422699</v>
      </c>
      <c r="E494" s="33" t="s">
        <v>92</v>
      </c>
    </row>
  </sheetData>
  <pageMargins left="0.7" right="0.7" top="0.75" bottom="0.75" header="0.3" footer="0.3"/>
  <pageSetup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60EFE-02DB-D24D-8B5D-E0FFB34A3BB3}">
  <dimension ref="A1:E210"/>
  <sheetViews>
    <sheetView zoomScaleNormal="100" workbookViewId="0"/>
  </sheetViews>
  <sheetFormatPr baseColWidth="10" defaultColWidth="8.83203125" defaultRowHeight="16"/>
  <cols>
    <col min="1" max="1" width="37.5" style="33" customWidth="1"/>
    <col min="2" max="2" width="13.6640625" style="33" customWidth="1"/>
    <col min="3" max="3" width="22.1640625" style="33" customWidth="1"/>
    <col min="4" max="4" width="21" style="33" customWidth="1"/>
    <col min="5" max="5" width="27.6640625" style="33" customWidth="1"/>
    <col min="6" max="16384" width="8.83203125" style="33"/>
  </cols>
  <sheetData>
    <row r="1" spans="1:5" ht="30" customHeight="1">
      <c r="A1" s="36" t="s">
        <v>4632</v>
      </c>
    </row>
    <row r="2" spans="1:5">
      <c r="A2" s="33" t="s">
        <v>4388</v>
      </c>
    </row>
    <row r="4" spans="1:5">
      <c r="A4" s="71" t="s">
        <v>3561</v>
      </c>
    </row>
    <row r="5" spans="1:5" ht="31.5" customHeight="1">
      <c r="A5" s="33" t="s">
        <v>108</v>
      </c>
      <c r="B5" s="33" t="s">
        <v>107</v>
      </c>
      <c r="C5" s="33" t="s">
        <v>63</v>
      </c>
      <c r="D5" s="71" t="s">
        <v>3557</v>
      </c>
      <c r="E5" s="33" t="s">
        <v>106</v>
      </c>
    </row>
    <row r="6" spans="1:5">
      <c r="A6" s="33" t="s">
        <v>1233</v>
      </c>
      <c r="B6" s="34">
        <v>2.2809284665948901E-8</v>
      </c>
      <c r="C6" s="34">
        <v>9.8235320670263E-9</v>
      </c>
      <c r="D6" s="33">
        <v>1.01190903451E-2</v>
      </c>
      <c r="E6" s="33" t="s">
        <v>92</v>
      </c>
    </row>
    <row r="7" spans="1:5">
      <c r="A7" s="33" t="s">
        <v>1232</v>
      </c>
      <c r="B7" s="34">
        <v>2.62303752333986E-8</v>
      </c>
      <c r="C7" s="34">
        <v>1.2254665140819899E-8</v>
      </c>
      <c r="D7" s="33">
        <v>1.61596131436554E-2</v>
      </c>
      <c r="E7" s="33" t="s">
        <v>92</v>
      </c>
    </row>
    <row r="8" spans="1:5">
      <c r="A8" s="33" t="s">
        <v>1231</v>
      </c>
      <c r="B8" s="34">
        <v>2.53905277579548E-8</v>
      </c>
      <c r="C8" s="34">
        <v>1.21368918353245E-8</v>
      </c>
      <c r="D8" s="33">
        <v>1.8218704928908699E-2</v>
      </c>
      <c r="E8" s="33" t="s">
        <v>92</v>
      </c>
    </row>
    <row r="9" spans="1:5">
      <c r="A9" s="33" t="s">
        <v>1230</v>
      </c>
      <c r="B9" s="34">
        <v>1.9986499898862699E-8</v>
      </c>
      <c r="C9" s="34">
        <v>1.05598067275066E-8</v>
      </c>
      <c r="D9" s="33">
        <v>2.91991798813039E-2</v>
      </c>
      <c r="E9" s="33" t="s">
        <v>92</v>
      </c>
    </row>
    <row r="10" spans="1:5">
      <c r="A10" s="33" t="s">
        <v>1229</v>
      </c>
      <c r="B10" s="34">
        <v>2.7998021079883701E-8</v>
      </c>
      <c r="C10" s="34">
        <v>1.48444662887219E-8</v>
      </c>
      <c r="D10" s="33">
        <v>2.9641315538181199E-2</v>
      </c>
      <c r="E10" s="33" t="s">
        <v>92</v>
      </c>
    </row>
    <row r="11" spans="1:5">
      <c r="A11" s="33" t="s">
        <v>1228</v>
      </c>
      <c r="B11" s="34">
        <v>2.1799002748199601E-8</v>
      </c>
      <c r="C11" s="34">
        <v>1.19135778878446E-8</v>
      </c>
      <c r="D11" s="33">
        <v>3.3642826400634901E-2</v>
      </c>
      <c r="E11" s="33" t="s">
        <v>92</v>
      </c>
    </row>
    <row r="12" spans="1:5">
      <c r="A12" s="33" t="s">
        <v>1227</v>
      </c>
      <c r="B12" s="34">
        <v>2.5527313508261599E-8</v>
      </c>
      <c r="C12" s="34">
        <v>1.41516640820293E-8</v>
      </c>
      <c r="D12" s="33">
        <v>3.5628330828054999E-2</v>
      </c>
      <c r="E12" s="33" t="s">
        <v>92</v>
      </c>
    </row>
    <row r="13" spans="1:5">
      <c r="A13" s="33" t="s">
        <v>1226</v>
      </c>
      <c r="B13" s="34">
        <v>1.7264223357882799E-8</v>
      </c>
      <c r="C13" s="34">
        <v>1.03724683291383E-8</v>
      </c>
      <c r="D13" s="33">
        <v>4.8013496537817599E-2</v>
      </c>
      <c r="E13" s="33" t="s">
        <v>92</v>
      </c>
    </row>
    <row r="14" spans="1:5">
      <c r="A14" s="33" t="s">
        <v>1225</v>
      </c>
      <c r="B14" s="34">
        <v>1.8029843736941901E-8</v>
      </c>
      <c r="C14" s="34">
        <v>1.15622294472232E-8</v>
      </c>
      <c r="D14" s="33">
        <v>5.9453904774963998E-2</v>
      </c>
      <c r="E14" s="33" t="s">
        <v>92</v>
      </c>
    </row>
    <row r="15" spans="1:5">
      <c r="A15" s="33" t="s">
        <v>1224</v>
      </c>
      <c r="B15" s="34">
        <v>1.72872664531949E-8</v>
      </c>
      <c r="C15" s="34">
        <v>1.13618729780332E-8</v>
      </c>
      <c r="D15" s="33">
        <v>6.40652556067111E-2</v>
      </c>
      <c r="E15" s="33" t="s">
        <v>92</v>
      </c>
    </row>
    <row r="16" spans="1:5">
      <c r="A16" s="33" t="s">
        <v>1223</v>
      </c>
      <c r="B16" s="34">
        <v>1.5489629584236799E-8</v>
      </c>
      <c r="C16" s="34">
        <v>1.0202231794226099E-8</v>
      </c>
      <c r="D16" s="33">
        <v>6.4474567699424098E-2</v>
      </c>
      <c r="E16" s="33" t="s">
        <v>92</v>
      </c>
    </row>
    <row r="17" spans="1:5">
      <c r="A17" s="33" t="s">
        <v>1222</v>
      </c>
      <c r="B17" s="34">
        <v>1.8241672039749198E-8</v>
      </c>
      <c r="C17" s="34">
        <v>1.20177577585556E-8</v>
      </c>
      <c r="D17" s="33">
        <v>6.4520670017260903E-2</v>
      </c>
      <c r="E17" s="33" t="s">
        <v>92</v>
      </c>
    </row>
    <row r="18" spans="1:5">
      <c r="A18" s="33" t="s">
        <v>1221</v>
      </c>
      <c r="B18" s="34">
        <v>1.6154874431403E-8</v>
      </c>
      <c r="C18" s="34">
        <v>1.14020176873303E-8</v>
      </c>
      <c r="D18" s="33">
        <v>7.8264346976970101E-2</v>
      </c>
      <c r="E18" s="33" t="s">
        <v>92</v>
      </c>
    </row>
    <row r="19" spans="1:5">
      <c r="A19" s="33" t="s">
        <v>1220</v>
      </c>
      <c r="B19" s="34">
        <v>1.7949346501242899E-8</v>
      </c>
      <c r="C19" s="34">
        <v>1.32591111236331E-8</v>
      </c>
      <c r="D19" s="33">
        <v>8.7910183511374002E-2</v>
      </c>
      <c r="E19" s="33" t="s">
        <v>92</v>
      </c>
    </row>
    <row r="20" spans="1:5">
      <c r="A20" s="33" t="s">
        <v>1219</v>
      </c>
      <c r="B20" s="34">
        <v>1.8663390885693601E-8</v>
      </c>
      <c r="C20" s="34">
        <v>1.38118113061611E-8</v>
      </c>
      <c r="D20" s="33">
        <v>8.8305584817277197E-2</v>
      </c>
      <c r="E20" s="33" t="s">
        <v>92</v>
      </c>
    </row>
    <row r="21" spans="1:5">
      <c r="A21" s="33" t="s">
        <v>1218</v>
      </c>
      <c r="B21" s="34">
        <v>1.37124934917752E-8</v>
      </c>
      <c r="C21" s="34">
        <v>1.09689058202301E-8</v>
      </c>
      <c r="D21" s="33">
        <v>0.105627109085056</v>
      </c>
      <c r="E21" s="33" t="s">
        <v>92</v>
      </c>
    </row>
    <row r="22" spans="1:5">
      <c r="A22" s="33" t="s">
        <v>1217</v>
      </c>
      <c r="B22" s="34">
        <v>1.16141355078058E-8</v>
      </c>
      <c r="C22" s="34">
        <v>9.5430597735703294E-9</v>
      </c>
      <c r="D22" s="33">
        <v>0.111797487882245</v>
      </c>
      <c r="E22" s="33" t="s">
        <v>92</v>
      </c>
    </row>
    <row r="23" spans="1:5">
      <c r="A23" s="33" t="s">
        <v>1216</v>
      </c>
      <c r="B23" s="34">
        <v>1.1882167455888599E-8</v>
      </c>
      <c r="C23" s="34">
        <v>9.8113697716156395E-9</v>
      </c>
      <c r="D23" s="33">
        <v>0.112936010171891</v>
      </c>
      <c r="E23" s="33" t="s">
        <v>92</v>
      </c>
    </row>
    <row r="24" spans="1:5">
      <c r="A24" s="33" t="s">
        <v>1215</v>
      </c>
      <c r="B24" s="34">
        <v>1.3971095869554601E-8</v>
      </c>
      <c r="C24" s="34">
        <v>1.20271086359891E-8</v>
      </c>
      <c r="D24" s="33">
        <v>0.122692123880928</v>
      </c>
      <c r="E24" s="33" t="s">
        <v>92</v>
      </c>
    </row>
    <row r="25" spans="1:5">
      <c r="A25" s="33" t="s">
        <v>1214</v>
      </c>
      <c r="B25" s="34">
        <v>1.48798662140498E-8</v>
      </c>
      <c r="C25" s="34">
        <v>1.28686158572347E-8</v>
      </c>
      <c r="D25" s="33">
        <v>0.123781050113243</v>
      </c>
      <c r="E25" s="33" t="s">
        <v>92</v>
      </c>
    </row>
    <row r="26" spans="1:5">
      <c r="A26" s="33" t="s">
        <v>1213</v>
      </c>
      <c r="B26" s="34">
        <v>1.1396270574740201E-8</v>
      </c>
      <c r="C26" s="34">
        <v>9.8866236200061806E-9</v>
      </c>
      <c r="D26" s="33">
        <v>0.124517611135607</v>
      </c>
      <c r="E26" s="33" t="s">
        <v>92</v>
      </c>
    </row>
    <row r="27" spans="1:5">
      <c r="A27" s="33" t="s">
        <v>1212</v>
      </c>
      <c r="B27" s="34">
        <v>1.1190314153279499E-8</v>
      </c>
      <c r="C27" s="34">
        <v>9.83468985267936E-9</v>
      </c>
      <c r="D27" s="33">
        <v>0.12759342330578999</v>
      </c>
      <c r="E27" s="33" t="s">
        <v>92</v>
      </c>
    </row>
    <row r="28" spans="1:5">
      <c r="A28" s="33" t="s">
        <v>1211</v>
      </c>
      <c r="B28" s="34">
        <v>1.5724913064993899E-8</v>
      </c>
      <c r="C28" s="34">
        <v>1.41066102499632E-8</v>
      </c>
      <c r="D28" s="33">
        <v>0.13248532801610599</v>
      </c>
      <c r="E28" s="33" t="s">
        <v>92</v>
      </c>
    </row>
    <row r="29" spans="1:5">
      <c r="A29" s="33" t="s">
        <v>1210</v>
      </c>
      <c r="B29" s="34">
        <v>1.42476580581483E-8</v>
      </c>
      <c r="C29" s="34">
        <v>1.3184436227178501E-8</v>
      </c>
      <c r="D29" s="33">
        <v>0.13992815348940399</v>
      </c>
      <c r="E29" s="33" t="s">
        <v>92</v>
      </c>
    </row>
    <row r="30" spans="1:5">
      <c r="A30" s="33" t="s">
        <v>534</v>
      </c>
      <c r="B30" s="34">
        <v>1.2389762116360201E-8</v>
      </c>
      <c r="C30" s="34">
        <v>1.21938533771436E-8</v>
      </c>
      <c r="D30" s="33">
        <v>0.15479893450433899</v>
      </c>
      <c r="E30" s="33" t="s">
        <v>92</v>
      </c>
    </row>
    <row r="31" spans="1:5">
      <c r="A31" s="33" t="s">
        <v>1209</v>
      </c>
      <c r="B31" s="34">
        <v>1.29265833107502E-8</v>
      </c>
      <c r="C31" s="34">
        <v>1.28166932221265E-8</v>
      </c>
      <c r="D31" s="33">
        <v>0.156589495359822</v>
      </c>
      <c r="E31" s="33" t="s">
        <v>92</v>
      </c>
    </row>
    <row r="32" spans="1:5">
      <c r="A32" s="33" t="s">
        <v>503</v>
      </c>
      <c r="B32" s="34">
        <v>9.3297177159406199E-9</v>
      </c>
      <c r="C32" s="34">
        <v>9.5559947578958398E-9</v>
      </c>
      <c r="D32" s="33">
        <v>0.16445272488444901</v>
      </c>
      <c r="E32" s="33" t="s">
        <v>92</v>
      </c>
    </row>
    <row r="33" spans="1:5">
      <c r="A33" s="33" t="s">
        <v>479</v>
      </c>
      <c r="B33" s="34">
        <v>9.1267688541285903E-9</v>
      </c>
      <c r="C33" s="34">
        <v>9.4231425372658301E-9</v>
      </c>
      <c r="D33" s="33">
        <v>0.166385300099714</v>
      </c>
      <c r="E33" s="33" t="s">
        <v>92</v>
      </c>
    </row>
    <row r="34" spans="1:5">
      <c r="A34" s="33" t="s">
        <v>1208</v>
      </c>
      <c r="B34" s="34">
        <v>1.17323545785114E-8</v>
      </c>
      <c r="C34" s="34">
        <v>1.2458578358786699E-8</v>
      </c>
      <c r="D34" s="33">
        <v>0.17317083920394899</v>
      </c>
      <c r="E34" s="33" t="s">
        <v>92</v>
      </c>
    </row>
    <row r="35" spans="1:5">
      <c r="A35" s="33" t="s">
        <v>1207</v>
      </c>
      <c r="B35" s="34">
        <v>9.1696378572050094E-9</v>
      </c>
      <c r="C35" s="34">
        <v>1.02207556721244E-8</v>
      </c>
      <c r="D35" s="33">
        <v>0.18481717240089801</v>
      </c>
      <c r="E35" s="33" t="s">
        <v>92</v>
      </c>
    </row>
    <row r="36" spans="1:5">
      <c r="A36" s="33" t="s">
        <v>1206</v>
      </c>
      <c r="B36" s="34">
        <v>9.7187752665568698E-9</v>
      </c>
      <c r="C36" s="34">
        <v>1.1168716244217201E-8</v>
      </c>
      <c r="D36" s="33">
        <v>0.19210146800594799</v>
      </c>
      <c r="E36" s="33" t="s">
        <v>92</v>
      </c>
    </row>
    <row r="37" spans="1:5">
      <c r="A37" s="33" t="s">
        <v>1205</v>
      </c>
      <c r="B37" s="34">
        <v>1.08844991720956E-8</v>
      </c>
      <c r="C37" s="34">
        <v>1.26862054689857E-8</v>
      </c>
      <c r="D37" s="33">
        <v>0.19545200162571499</v>
      </c>
      <c r="E37" s="33" t="s">
        <v>92</v>
      </c>
    </row>
    <row r="38" spans="1:5">
      <c r="A38" s="33" t="s">
        <v>1204</v>
      </c>
      <c r="B38" s="34">
        <v>7.7526694928068892E-9</v>
      </c>
      <c r="C38" s="34">
        <v>9.4188792119411092E-9</v>
      </c>
      <c r="D38" s="33">
        <v>0.20522586585432401</v>
      </c>
      <c r="E38" s="33" t="s">
        <v>92</v>
      </c>
    </row>
    <row r="39" spans="1:5">
      <c r="A39" s="33" t="s">
        <v>1203</v>
      </c>
      <c r="B39" s="34">
        <v>7.7304338183034106E-9</v>
      </c>
      <c r="C39" s="34">
        <v>9.5345528774494505E-9</v>
      </c>
      <c r="D39" s="33">
        <v>0.20874573876779101</v>
      </c>
      <c r="E39" s="33" t="s">
        <v>92</v>
      </c>
    </row>
    <row r="40" spans="1:5">
      <c r="A40" s="33" t="s">
        <v>1202</v>
      </c>
      <c r="B40" s="34">
        <v>7.6199962468713194E-9</v>
      </c>
      <c r="C40" s="34">
        <v>1.01120751276695E-8</v>
      </c>
      <c r="D40" s="33">
        <v>0.225558490182177</v>
      </c>
      <c r="E40" s="33" t="s">
        <v>92</v>
      </c>
    </row>
    <row r="41" spans="1:5">
      <c r="A41" s="33" t="s">
        <v>1201</v>
      </c>
      <c r="B41" s="34">
        <v>7.5609520722948893E-9</v>
      </c>
      <c r="C41" s="34">
        <v>1.0460929604552599E-8</v>
      </c>
      <c r="D41" s="33">
        <v>0.23490748799955699</v>
      </c>
      <c r="E41" s="33" t="s">
        <v>92</v>
      </c>
    </row>
    <row r="42" spans="1:5">
      <c r="A42" s="33" t="s">
        <v>1200</v>
      </c>
      <c r="B42" s="34">
        <v>7.6643085636324708E-9</v>
      </c>
      <c r="C42" s="34">
        <v>1.1189498630848201E-8</v>
      </c>
      <c r="D42" s="33">
        <v>0.24668600294576301</v>
      </c>
      <c r="E42" s="33" t="s">
        <v>92</v>
      </c>
    </row>
    <row r="43" spans="1:5">
      <c r="A43" s="33" t="s">
        <v>1199</v>
      </c>
      <c r="B43" s="34">
        <v>1.03590985636823E-8</v>
      </c>
      <c r="C43" s="34">
        <v>1.5509363545122301E-8</v>
      </c>
      <c r="D43" s="33">
        <v>0.25209059176995702</v>
      </c>
      <c r="E43" s="33" t="s">
        <v>92</v>
      </c>
    </row>
    <row r="44" spans="1:5">
      <c r="A44" s="33" t="s">
        <v>1198</v>
      </c>
      <c r="B44" s="34">
        <v>7.0277248121458801E-9</v>
      </c>
      <c r="C44" s="34">
        <v>1.0692948987428801E-8</v>
      </c>
      <c r="D44" s="33">
        <v>0.25551658086307799</v>
      </c>
      <c r="E44" s="33" t="s">
        <v>92</v>
      </c>
    </row>
    <row r="45" spans="1:5">
      <c r="A45" s="33" t="s">
        <v>1197</v>
      </c>
      <c r="B45" s="34">
        <v>9.3352764524888592E-9</v>
      </c>
      <c r="C45" s="34">
        <v>1.44494766851134E-8</v>
      </c>
      <c r="D45" s="33">
        <v>0.25911918400600698</v>
      </c>
      <c r="E45" s="33" t="s">
        <v>92</v>
      </c>
    </row>
    <row r="46" spans="1:5">
      <c r="A46" s="33" t="s">
        <v>1196</v>
      </c>
      <c r="B46" s="34">
        <v>5.5812703729971404E-9</v>
      </c>
      <c r="C46" s="34">
        <v>8.8206986120307298E-9</v>
      </c>
      <c r="D46" s="33">
        <v>0.263449443937471</v>
      </c>
      <c r="E46" s="33" t="s">
        <v>92</v>
      </c>
    </row>
    <row r="47" spans="1:5">
      <c r="A47" s="33" t="s">
        <v>1195</v>
      </c>
      <c r="B47" s="34">
        <v>6.1392128799884997E-9</v>
      </c>
      <c r="C47" s="34">
        <v>9.8116293369624496E-9</v>
      </c>
      <c r="D47" s="33">
        <v>0.26575331234373201</v>
      </c>
      <c r="E47" s="33" t="s">
        <v>92</v>
      </c>
    </row>
    <row r="48" spans="1:5">
      <c r="A48" s="33" t="s">
        <v>1194</v>
      </c>
      <c r="B48" s="34">
        <v>9.8185660309853295E-9</v>
      </c>
      <c r="C48" s="34">
        <v>1.66403522949827E-8</v>
      </c>
      <c r="D48" s="33">
        <v>0.27758005178934197</v>
      </c>
      <c r="E48" s="33" t="s">
        <v>92</v>
      </c>
    </row>
    <row r="49" spans="1:5">
      <c r="A49" s="33" t="s">
        <v>1193</v>
      </c>
      <c r="B49" s="34">
        <v>8.1006597817309998E-9</v>
      </c>
      <c r="C49" s="34">
        <v>1.39515615163592E-8</v>
      </c>
      <c r="D49" s="33">
        <v>0.28074577913795101</v>
      </c>
      <c r="E49" s="33" t="s">
        <v>92</v>
      </c>
    </row>
    <row r="50" spans="1:5">
      <c r="A50" s="33" t="s">
        <v>1192</v>
      </c>
      <c r="B50" s="34">
        <v>7.84611434770918E-9</v>
      </c>
      <c r="C50" s="34">
        <v>1.37052651037863E-8</v>
      </c>
      <c r="D50" s="33">
        <v>0.28349534737937898</v>
      </c>
      <c r="E50" s="33" t="s">
        <v>92</v>
      </c>
    </row>
    <row r="51" spans="1:5">
      <c r="A51" s="33" t="s">
        <v>1191</v>
      </c>
      <c r="B51" s="34">
        <v>5.3847835145525798E-9</v>
      </c>
      <c r="C51" s="34">
        <v>9.4532579037520894E-9</v>
      </c>
      <c r="D51" s="33">
        <v>0.28446705755315099</v>
      </c>
      <c r="E51" s="33" t="s">
        <v>92</v>
      </c>
    </row>
    <row r="52" spans="1:5">
      <c r="A52" s="33" t="s">
        <v>1190</v>
      </c>
      <c r="B52" s="34">
        <v>7.6421058994171393E-9</v>
      </c>
      <c r="C52" s="34">
        <v>1.35539227581338E-8</v>
      </c>
      <c r="D52" s="33">
        <v>0.28643497592912898</v>
      </c>
      <c r="E52" s="33" t="s">
        <v>92</v>
      </c>
    </row>
    <row r="53" spans="1:5">
      <c r="A53" s="33" t="s">
        <v>1189</v>
      </c>
      <c r="B53" s="34">
        <v>5.3804022856861698E-9</v>
      </c>
      <c r="C53" s="34">
        <v>9.8068719979026905E-9</v>
      </c>
      <c r="D53" s="33">
        <v>0.29162766345634999</v>
      </c>
      <c r="E53" s="33" t="s">
        <v>92</v>
      </c>
    </row>
    <row r="54" spans="1:5">
      <c r="A54" s="33" t="s">
        <v>1188</v>
      </c>
      <c r="B54" s="34">
        <v>5.8958489726080498E-9</v>
      </c>
      <c r="C54" s="34">
        <v>1.07786601201484E-8</v>
      </c>
      <c r="D54" s="33">
        <v>0.292191855478519</v>
      </c>
      <c r="E54" s="33" t="s">
        <v>92</v>
      </c>
    </row>
    <row r="55" spans="1:5">
      <c r="A55" s="33" t="s">
        <v>1187</v>
      </c>
      <c r="B55" s="34">
        <v>5.9927500480936399E-9</v>
      </c>
      <c r="C55" s="34">
        <v>1.1024454167137E-8</v>
      </c>
      <c r="D55" s="33">
        <v>0.29336285128811801</v>
      </c>
      <c r="E55" s="33" t="s">
        <v>92</v>
      </c>
    </row>
    <row r="56" spans="1:5">
      <c r="A56" s="33" t="s">
        <v>501</v>
      </c>
      <c r="B56" s="34">
        <v>5.6062486738948099E-9</v>
      </c>
      <c r="C56" s="34">
        <v>1.05974995922895E-8</v>
      </c>
      <c r="D56" s="33">
        <v>0.29839711546297198</v>
      </c>
      <c r="E56" s="33" t="s">
        <v>92</v>
      </c>
    </row>
    <row r="57" spans="1:5">
      <c r="A57" s="33" t="s">
        <v>1186</v>
      </c>
      <c r="B57" s="34">
        <v>5.3056162120454899E-9</v>
      </c>
      <c r="C57" s="34">
        <v>1.08093445448546E-8</v>
      </c>
      <c r="D57" s="33">
        <v>0.31177119759252903</v>
      </c>
      <c r="E57" s="33" t="s">
        <v>92</v>
      </c>
    </row>
    <row r="58" spans="1:5">
      <c r="A58" s="33" t="s">
        <v>1185</v>
      </c>
      <c r="B58" s="34">
        <v>4.3920309218548997E-9</v>
      </c>
      <c r="C58" s="34">
        <v>9.2366866132562307E-9</v>
      </c>
      <c r="D58" s="33">
        <v>0.31721583979116302</v>
      </c>
      <c r="E58" s="33" t="s">
        <v>92</v>
      </c>
    </row>
    <row r="59" spans="1:5">
      <c r="A59" s="33" t="s">
        <v>1184</v>
      </c>
      <c r="B59" s="34">
        <v>4.6869264065552804E-9</v>
      </c>
      <c r="C59" s="34">
        <v>1.0016775369108E-8</v>
      </c>
      <c r="D59" s="33">
        <v>0.31992529547223703</v>
      </c>
      <c r="E59" s="33" t="s">
        <v>92</v>
      </c>
    </row>
    <row r="60" spans="1:5">
      <c r="A60" s="33" t="s">
        <v>1183</v>
      </c>
      <c r="B60" s="34">
        <v>6.8675828558077203E-9</v>
      </c>
      <c r="C60" s="34">
        <v>1.5032541540556402E-8</v>
      </c>
      <c r="D60" s="33">
        <v>0.32389023908977899</v>
      </c>
      <c r="E60" s="33" t="s">
        <v>92</v>
      </c>
    </row>
    <row r="61" spans="1:5">
      <c r="A61" s="33" t="s">
        <v>1182</v>
      </c>
      <c r="B61" s="34">
        <v>3.9987669591066904E-9</v>
      </c>
      <c r="C61" s="34">
        <v>9.8389785569754092E-9</v>
      </c>
      <c r="D61" s="33">
        <v>0.34221666648418197</v>
      </c>
      <c r="E61" s="33" t="s">
        <v>92</v>
      </c>
    </row>
    <row r="62" spans="1:5">
      <c r="A62" s="33" t="s">
        <v>1181</v>
      </c>
      <c r="B62" s="34">
        <v>3.39994865946866E-9</v>
      </c>
      <c r="C62" s="34">
        <v>8.5883811945910706E-9</v>
      </c>
      <c r="D62" s="33">
        <v>0.34609762359124502</v>
      </c>
      <c r="E62" s="33" t="s">
        <v>92</v>
      </c>
    </row>
    <row r="63" spans="1:5">
      <c r="A63" s="33" t="s">
        <v>1180</v>
      </c>
      <c r="B63" s="34">
        <v>4.3437831165617699E-9</v>
      </c>
      <c r="C63" s="34">
        <v>1.10152892543588E-8</v>
      </c>
      <c r="D63" s="33">
        <v>0.346664550066694</v>
      </c>
      <c r="E63" s="33" t="s">
        <v>92</v>
      </c>
    </row>
    <row r="64" spans="1:5">
      <c r="A64" s="33" t="s">
        <v>1179</v>
      </c>
      <c r="B64" s="34">
        <v>4.9633408806472897E-9</v>
      </c>
      <c r="C64" s="34">
        <v>1.29124486810497E-8</v>
      </c>
      <c r="D64" s="33">
        <v>0.35034686543670002</v>
      </c>
      <c r="E64" s="33" t="s">
        <v>92</v>
      </c>
    </row>
    <row r="65" spans="1:5">
      <c r="A65" s="33" t="s">
        <v>1178</v>
      </c>
      <c r="B65" s="34">
        <v>4.4716982921280704E-9</v>
      </c>
      <c r="C65" s="34">
        <v>1.19685305666714E-8</v>
      </c>
      <c r="D65" s="33">
        <v>0.35434303168211001</v>
      </c>
      <c r="E65" s="33" t="s">
        <v>92</v>
      </c>
    </row>
    <row r="66" spans="1:5">
      <c r="A66" s="33" t="s">
        <v>1177</v>
      </c>
      <c r="B66" s="34">
        <v>3.34458247617239E-9</v>
      </c>
      <c r="C66" s="34">
        <v>9.3806977771638803E-9</v>
      </c>
      <c r="D66" s="33">
        <v>0.36071856028779398</v>
      </c>
      <c r="E66" s="33" t="s">
        <v>92</v>
      </c>
    </row>
    <row r="67" spans="1:5">
      <c r="A67" s="33" t="s">
        <v>1176</v>
      </c>
      <c r="B67" s="34">
        <v>3.23102913442483E-9</v>
      </c>
      <c r="C67" s="34">
        <v>9.8157415948098705E-9</v>
      </c>
      <c r="D67" s="33">
        <v>0.37101431179327898</v>
      </c>
      <c r="E67" s="33" t="s">
        <v>92</v>
      </c>
    </row>
    <row r="68" spans="1:5">
      <c r="A68" s="33" t="s">
        <v>1175</v>
      </c>
      <c r="B68" s="34">
        <v>3.31637165475691E-9</v>
      </c>
      <c r="C68" s="34">
        <v>1.03188636542689E-8</v>
      </c>
      <c r="D68" s="33">
        <v>0.37395772150982998</v>
      </c>
      <c r="E68" s="33" t="s">
        <v>92</v>
      </c>
    </row>
    <row r="69" spans="1:5">
      <c r="A69" s="33" t="s">
        <v>1174</v>
      </c>
      <c r="B69" s="34">
        <v>4.5196574947426097E-9</v>
      </c>
      <c r="C69" s="34">
        <v>1.4303893213584901E-8</v>
      </c>
      <c r="D69" s="33">
        <v>0.37601114424946702</v>
      </c>
      <c r="E69" s="33" t="s">
        <v>92</v>
      </c>
    </row>
    <row r="70" spans="1:5">
      <c r="A70" s="33" t="s">
        <v>1173</v>
      </c>
      <c r="B70" s="34">
        <v>3.8683622400973502E-9</v>
      </c>
      <c r="C70" s="34">
        <v>1.2620044268349999E-8</v>
      </c>
      <c r="D70" s="33">
        <v>0.379602378400068</v>
      </c>
      <c r="E70" s="33" t="s">
        <v>92</v>
      </c>
    </row>
    <row r="71" spans="1:5">
      <c r="A71" s="33" t="s">
        <v>1172</v>
      </c>
      <c r="B71" s="34">
        <v>2.7057599719088198E-9</v>
      </c>
      <c r="C71" s="34">
        <v>9.4893570740168999E-9</v>
      </c>
      <c r="D71" s="33">
        <v>0.38776986805341301</v>
      </c>
      <c r="E71" s="33" t="s">
        <v>92</v>
      </c>
    </row>
    <row r="72" spans="1:5">
      <c r="A72" s="33" t="s">
        <v>1171</v>
      </c>
      <c r="B72" s="34">
        <v>3.1122585480595601E-9</v>
      </c>
      <c r="C72" s="34">
        <v>1.1239183780300099E-8</v>
      </c>
      <c r="D72" s="33">
        <v>0.39092405463811702</v>
      </c>
      <c r="E72" s="33" t="s">
        <v>92</v>
      </c>
    </row>
    <row r="73" spans="1:5">
      <c r="A73" s="33" t="s">
        <v>1170</v>
      </c>
      <c r="B73" s="34">
        <v>2.82013724068938E-9</v>
      </c>
      <c r="C73" s="34">
        <v>1.08093903364699E-8</v>
      </c>
      <c r="D73" s="33">
        <v>0.39708597883025198</v>
      </c>
      <c r="E73" s="33" t="s">
        <v>92</v>
      </c>
    </row>
    <row r="74" spans="1:5">
      <c r="A74" s="33" t="s">
        <v>1169</v>
      </c>
      <c r="B74" s="34">
        <v>3.2737761747689199E-9</v>
      </c>
      <c r="C74" s="34">
        <v>1.40699257834436E-8</v>
      </c>
      <c r="D74" s="33">
        <v>0.40800534102222102</v>
      </c>
      <c r="E74" s="33" t="s">
        <v>92</v>
      </c>
    </row>
    <row r="75" spans="1:5">
      <c r="A75" s="33" t="s">
        <v>1168</v>
      </c>
      <c r="B75" s="34">
        <v>2.6750985164808701E-9</v>
      </c>
      <c r="C75" s="34">
        <v>1.4204841189516101E-8</v>
      </c>
      <c r="D75" s="33">
        <v>0.42531172249057903</v>
      </c>
      <c r="E75" s="33" t="s">
        <v>92</v>
      </c>
    </row>
    <row r="76" spans="1:5">
      <c r="A76" s="33" t="s">
        <v>1167</v>
      </c>
      <c r="B76" s="34">
        <v>1.9749190396877698E-9</v>
      </c>
      <c r="C76" s="34">
        <v>1.14008174706004E-8</v>
      </c>
      <c r="D76" s="33">
        <v>0.43123685816912999</v>
      </c>
      <c r="E76" s="33" t="s">
        <v>92</v>
      </c>
    </row>
    <row r="77" spans="1:5">
      <c r="A77" s="33" t="s">
        <v>1166</v>
      </c>
      <c r="B77" s="34">
        <v>2.1131346525961001E-9</v>
      </c>
      <c r="C77" s="34">
        <v>1.2210833492634401E-8</v>
      </c>
      <c r="D77" s="33">
        <v>0.43130445645883803</v>
      </c>
      <c r="E77" s="33" t="s">
        <v>92</v>
      </c>
    </row>
    <row r="78" spans="1:5">
      <c r="A78" s="33" t="s">
        <v>1165</v>
      </c>
      <c r="B78" s="34">
        <v>1.53265636443215E-9</v>
      </c>
      <c r="C78" s="34">
        <v>1.0951857530194799E-8</v>
      </c>
      <c r="D78" s="33">
        <v>0.44435177137442899</v>
      </c>
      <c r="E78" s="33" t="s">
        <v>92</v>
      </c>
    </row>
    <row r="79" spans="1:5">
      <c r="A79" s="33" t="s">
        <v>1164</v>
      </c>
      <c r="B79" s="34">
        <v>9.8858027013789005E-10</v>
      </c>
      <c r="C79" s="34">
        <v>8.7419083267533093E-9</v>
      </c>
      <c r="D79" s="33">
        <v>0.45498151242907398</v>
      </c>
      <c r="E79" s="33" t="s">
        <v>92</v>
      </c>
    </row>
    <row r="80" spans="1:5">
      <c r="A80" s="33" t="s">
        <v>1163</v>
      </c>
      <c r="B80" s="34">
        <v>1.0895330328255899E-9</v>
      </c>
      <c r="C80" s="34">
        <v>1.14801436516673E-8</v>
      </c>
      <c r="D80" s="33">
        <v>0.46219479658160001</v>
      </c>
      <c r="E80" s="33" t="s">
        <v>92</v>
      </c>
    </row>
    <row r="81" spans="1:5">
      <c r="A81" s="33" t="s">
        <v>1162</v>
      </c>
      <c r="B81" s="34">
        <v>9.4490327507610095E-10</v>
      </c>
      <c r="C81" s="34">
        <v>9.97360917711785E-9</v>
      </c>
      <c r="D81" s="33">
        <v>0.46226053169290998</v>
      </c>
      <c r="E81" s="33" t="s">
        <v>92</v>
      </c>
    </row>
    <row r="82" spans="1:5">
      <c r="A82" s="33" t="s">
        <v>1161</v>
      </c>
      <c r="B82" s="34">
        <v>7.5716317064313195E-10</v>
      </c>
      <c r="C82" s="34">
        <v>1.0115805913169799E-8</v>
      </c>
      <c r="D82" s="33">
        <v>0.47016722233754799</v>
      </c>
      <c r="E82" s="33" t="s">
        <v>92</v>
      </c>
    </row>
    <row r="83" spans="1:5">
      <c r="A83" s="33" t="s">
        <v>1160</v>
      </c>
      <c r="B83" s="34">
        <v>7.4304413147412596E-10</v>
      </c>
      <c r="C83" s="34">
        <v>1.1633546332705401E-8</v>
      </c>
      <c r="D83" s="33">
        <v>0.47453654396557798</v>
      </c>
      <c r="E83" s="33" t="s">
        <v>92</v>
      </c>
    </row>
    <row r="84" spans="1:5">
      <c r="A84" s="33" t="s">
        <v>400</v>
      </c>
      <c r="B84" s="34">
        <v>4.7293327202566102E-10</v>
      </c>
      <c r="C84" s="34">
        <v>8.6921522503849904E-9</v>
      </c>
      <c r="D84" s="33">
        <v>0.47830456442191499</v>
      </c>
      <c r="E84" s="33" t="s">
        <v>92</v>
      </c>
    </row>
    <row r="85" spans="1:5">
      <c r="A85" s="33" t="s">
        <v>1159</v>
      </c>
      <c r="B85" s="34">
        <v>3.6143469862718098E-10</v>
      </c>
      <c r="C85" s="34">
        <v>1.1733700915715901E-8</v>
      </c>
      <c r="D85" s="33">
        <v>0.48771327265925801</v>
      </c>
      <c r="E85" s="33" t="s">
        <v>92</v>
      </c>
    </row>
    <row r="86" spans="1:5">
      <c r="A86" s="33" t="s">
        <v>1158</v>
      </c>
      <c r="B86" s="34">
        <v>3.6524216392102799E-10</v>
      </c>
      <c r="C86" s="34">
        <v>1.3290815350310401E-8</v>
      </c>
      <c r="D86" s="33">
        <v>0.48903812895937798</v>
      </c>
      <c r="E86" s="33" t="s">
        <v>92</v>
      </c>
    </row>
    <row r="87" spans="1:5">
      <c r="A87" s="33" t="s">
        <v>1157</v>
      </c>
      <c r="B87" s="34">
        <v>1.54298823767252E-10</v>
      </c>
      <c r="C87" s="34">
        <v>9.3169410548050692E-9</v>
      </c>
      <c r="D87" s="33">
        <v>0.49339337766258501</v>
      </c>
      <c r="E87" s="33" t="s">
        <v>92</v>
      </c>
    </row>
    <row r="88" spans="1:5">
      <c r="A88" s="33" t="s">
        <v>1156</v>
      </c>
      <c r="B88" s="34">
        <v>2.0014576723649E-10</v>
      </c>
      <c r="C88" s="34">
        <v>1.4188058524359101E-8</v>
      </c>
      <c r="D88" s="33">
        <v>0.49437245338902902</v>
      </c>
      <c r="E88" s="33" t="s">
        <v>92</v>
      </c>
    </row>
    <row r="89" spans="1:5">
      <c r="A89" s="33" t="s">
        <v>1155</v>
      </c>
      <c r="B89" s="34">
        <v>-5.5597688149300301E-11</v>
      </c>
      <c r="C89" s="34">
        <v>1.0300886043941499E-8</v>
      </c>
      <c r="D89" s="33">
        <v>0.50215322844171595</v>
      </c>
      <c r="E89" s="33" t="s">
        <v>92</v>
      </c>
    </row>
    <row r="90" spans="1:5">
      <c r="A90" s="33" t="s">
        <v>1154</v>
      </c>
      <c r="B90" s="34">
        <v>-3.1165980158068102E-10</v>
      </c>
      <c r="C90" s="34">
        <v>1.1665522295362E-8</v>
      </c>
      <c r="D90" s="33">
        <v>0.51065700099394096</v>
      </c>
      <c r="E90" s="33" t="s">
        <v>92</v>
      </c>
    </row>
    <row r="91" spans="1:5">
      <c r="A91" s="33" t="s">
        <v>1153</v>
      </c>
      <c r="B91" s="34">
        <v>-3.8850058344083002E-10</v>
      </c>
      <c r="C91" s="34">
        <v>1.10567216632892E-8</v>
      </c>
      <c r="D91" s="33">
        <v>0.51401477104772997</v>
      </c>
      <c r="E91" s="33" t="s">
        <v>92</v>
      </c>
    </row>
    <row r="92" spans="1:5">
      <c r="A92" s="33" t="s">
        <v>1152</v>
      </c>
      <c r="B92" s="34">
        <v>-4.29106503182705E-10</v>
      </c>
      <c r="C92" s="34">
        <v>1.02867386839879E-8</v>
      </c>
      <c r="D92" s="33">
        <v>0.51663686591826197</v>
      </c>
      <c r="E92" s="33" t="s">
        <v>92</v>
      </c>
    </row>
    <row r="93" spans="1:5">
      <c r="A93" s="33" t="s">
        <v>1151</v>
      </c>
      <c r="B93" s="34">
        <v>-5.1870876395452998E-10</v>
      </c>
      <c r="C93" s="34">
        <v>1.12843288862858E-8</v>
      </c>
      <c r="D93" s="33">
        <v>0.51833179513027805</v>
      </c>
      <c r="E93" s="33" t="s">
        <v>92</v>
      </c>
    </row>
    <row r="94" spans="1:5">
      <c r="A94" s="33" t="s">
        <v>1150</v>
      </c>
      <c r="B94" s="34">
        <v>-7.4094718510476696E-10</v>
      </c>
      <c r="C94" s="34">
        <v>1.0155621740058101E-8</v>
      </c>
      <c r="D94" s="33">
        <v>0.52908075264188204</v>
      </c>
      <c r="E94" s="33" t="s">
        <v>92</v>
      </c>
    </row>
    <row r="95" spans="1:5">
      <c r="A95" s="33" t="s">
        <v>1149</v>
      </c>
      <c r="B95" s="34">
        <v>-1.0406337443942701E-9</v>
      </c>
      <c r="C95" s="34">
        <v>1.1495350569676699E-8</v>
      </c>
      <c r="D95" s="33">
        <v>0.53606557800991295</v>
      </c>
      <c r="E95" s="33" t="s">
        <v>92</v>
      </c>
    </row>
    <row r="96" spans="1:5">
      <c r="A96" s="33" t="s">
        <v>1148</v>
      </c>
      <c r="B96" s="34">
        <v>-1.31334998680191E-9</v>
      </c>
      <c r="C96" s="34">
        <v>1.38670255448361E-8</v>
      </c>
      <c r="D96" s="33">
        <v>0.53772752707119398</v>
      </c>
      <c r="E96" s="33" t="s">
        <v>92</v>
      </c>
    </row>
    <row r="97" spans="1:5">
      <c r="A97" s="33" t="s">
        <v>1147</v>
      </c>
      <c r="B97" s="34">
        <v>-8.5568292230734904E-10</v>
      </c>
      <c r="C97" s="34">
        <v>9.0189820371955796E-9</v>
      </c>
      <c r="D97" s="33">
        <v>0.53779325129316202</v>
      </c>
      <c r="E97" s="33" t="s">
        <v>92</v>
      </c>
    </row>
    <row r="98" spans="1:5">
      <c r="A98" s="33" t="s">
        <v>1146</v>
      </c>
      <c r="B98" s="34">
        <v>-1.4425135375219901E-9</v>
      </c>
      <c r="C98" s="34">
        <v>1.29985872342481E-8</v>
      </c>
      <c r="D98" s="33">
        <v>0.54418177153861702</v>
      </c>
      <c r="E98" s="33" t="s">
        <v>92</v>
      </c>
    </row>
    <row r="99" spans="1:5">
      <c r="A99" s="33" t="s">
        <v>1145</v>
      </c>
      <c r="B99" s="34">
        <v>-1.3440598751238299E-9</v>
      </c>
      <c r="C99" s="34">
        <v>1.12421123752847E-8</v>
      </c>
      <c r="D99" s="33">
        <v>0.54758248731320103</v>
      </c>
      <c r="E99" s="33" t="s">
        <v>92</v>
      </c>
    </row>
    <row r="100" spans="1:5">
      <c r="A100" s="33" t="s">
        <v>1144</v>
      </c>
      <c r="B100" s="34">
        <v>-2.0021302936205901E-9</v>
      </c>
      <c r="C100" s="34">
        <v>1.5586358289615599E-8</v>
      </c>
      <c r="D100" s="33">
        <v>0.55110515611050204</v>
      </c>
      <c r="E100" s="33" t="s">
        <v>92</v>
      </c>
    </row>
    <row r="101" spans="1:5">
      <c r="A101" s="33" t="s">
        <v>1143</v>
      </c>
      <c r="B101" s="34">
        <v>-1.9468949421276899E-9</v>
      </c>
      <c r="C101" s="34">
        <v>1.1487749449279999E-8</v>
      </c>
      <c r="D101" s="33">
        <v>0.56728877703257097</v>
      </c>
      <c r="E101" s="33" t="s">
        <v>92</v>
      </c>
    </row>
    <row r="102" spans="1:5">
      <c r="A102" s="33" t="s">
        <v>1142</v>
      </c>
      <c r="B102" s="34">
        <v>-2.1015510107117399E-9</v>
      </c>
      <c r="C102" s="34">
        <v>1.1029230896111401E-8</v>
      </c>
      <c r="D102" s="33">
        <v>0.57555846807970101</v>
      </c>
      <c r="E102" s="33" t="s">
        <v>92</v>
      </c>
    </row>
    <row r="103" spans="1:5">
      <c r="A103" s="33" t="s">
        <v>1141</v>
      </c>
      <c r="B103" s="34">
        <v>-1.7536224379488E-9</v>
      </c>
      <c r="C103" s="34">
        <v>8.9715086057509597E-9</v>
      </c>
      <c r="D103" s="33">
        <v>0.57748581636824503</v>
      </c>
      <c r="E103" s="33" t="s">
        <v>92</v>
      </c>
    </row>
    <row r="104" spans="1:5">
      <c r="A104" s="33" t="s">
        <v>1140</v>
      </c>
      <c r="B104" s="34">
        <v>-2.1512950202284499E-9</v>
      </c>
      <c r="C104" s="34">
        <v>1.09091493648965E-8</v>
      </c>
      <c r="D104" s="33">
        <v>0.57816487079964896</v>
      </c>
      <c r="E104" s="33" t="s">
        <v>92</v>
      </c>
    </row>
    <row r="105" spans="1:5">
      <c r="A105" s="33" t="s">
        <v>1139</v>
      </c>
      <c r="B105" s="34">
        <v>-2.6207322807560602E-9</v>
      </c>
      <c r="C105" s="34">
        <v>1.23644487823008E-8</v>
      </c>
      <c r="D105" s="33">
        <v>0.58392973500227596</v>
      </c>
      <c r="E105" s="33" t="s">
        <v>92</v>
      </c>
    </row>
    <row r="106" spans="1:5">
      <c r="A106" s="33" t="s">
        <v>1138</v>
      </c>
      <c r="B106" s="34">
        <v>-2.2963820270955199E-9</v>
      </c>
      <c r="C106" s="34">
        <v>1.07905930920256E-8</v>
      </c>
      <c r="D106" s="33">
        <v>0.58426371619013995</v>
      </c>
      <c r="E106" s="33" t="s">
        <v>92</v>
      </c>
    </row>
    <row r="107" spans="1:5">
      <c r="A107" s="33" t="s">
        <v>1137</v>
      </c>
      <c r="B107" s="34">
        <v>-1.9862088424340998E-9</v>
      </c>
      <c r="C107" s="34">
        <v>9.1466118873532004E-9</v>
      </c>
      <c r="D107" s="33">
        <v>0.58595521567359299</v>
      </c>
      <c r="E107" s="33" t="s">
        <v>92</v>
      </c>
    </row>
    <row r="108" spans="1:5">
      <c r="A108" s="33" t="s">
        <v>1136</v>
      </c>
      <c r="B108" s="34">
        <v>-2.0359539951605399E-9</v>
      </c>
      <c r="C108" s="34">
        <v>9.3749638840494296E-9</v>
      </c>
      <c r="D108" s="33">
        <v>0.58596178109543895</v>
      </c>
      <c r="E108" s="33" t="s">
        <v>92</v>
      </c>
    </row>
    <row r="109" spans="1:5">
      <c r="A109" s="33" t="s">
        <v>1135</v>
      </c>
      <c r="B109" s="34">
        <v>-3.4477023372711602E-9</v>
      </c>
      <c r="C109" s="34">
        <v>1.2464098663255701E-8</v>
      </c>
      <c r="D109" s="33">
        <v>0.60896045397401299</v>
      </c>
      <c r="E109" s="33" t="s">
        <v>92</v>
      </c>
    </row>
    <row r="110" spans="1:5">
      <c r="A110" s="33" t="s">
        <v>1134</v>
      </c>
      <c r="B110" s="34">
        <v>-2.9787129108587498E-9</v>
      </c>
      <c r="C110" s="34">
        <v>9.4648284615793405E-9</v>
      </c>
      <c r="D110" s="33">
        <v>0.62351054855125798</v>
      </c>
      <c r="E110" s="33" t="s">
        <v>92</v>
      </c>
    </row>
    <row r="111" spans="1:5">
      <c r="A111" s="33" t="s">
        <v>1133</v>
      </c>
      <c r="B111" s="34">
        <v>-2.9958870119801399E-9</v>
      </c>
      <c r="C111" s="34">
        <v>9.3558458206167207E-9</v>
      </c>
      <c r="D111" s="33">
        <v>0.625597519653046</v>
      </c>
      <c r="E111" s="33" t="s">
        <v>92</v>
      </c>
    </row>
    <row r="112" spans="1:5">
      <c r="A112" s="33" t="s">
        <v>1132</v>
      </c>
      <c r="B112" s="34">
        <v>-3.6110013221827399E-9</v>
      </c>
      <c r="C112" s="34">
        <v>1.11684980460972E-8</v>
      </c>
      <c r="D112" s="33">
        <v>0.62677363144773501</v>
      </c>
      <c r="E112" s="33" t="s">
        <v>92</v>
      </c>
    </row>
    <row r="113" spans="1:5">
      <c r="A113" s="33" t="s">
        <v>1131</v>
      </c>
      <c r="B113" s="34">
        <v>-5.06874213218218E-9</v>
      </c>
      <c r="C113" s="34">
        <v>1.4208798117823899E-8</v>
      </c>
      <c r="D113" s="33">
        <v>0.63935401784553603</v>
      </c>
      <c r="E113" s="33" t="s">
        <v>92</v>
      </c>
    </row>
    <row r="114" spans="1:5">
      <c r="A114" s="33" t="s">
        <v>1130</v>
      </c>
      <c r="B114" s="34">
        <v>-3.2685866951352999E-9</v>
      </c>
      <c r="C114" s="34">
        <v>9.1575569062573494E-9</v>
      </c>
      <c r="D114" s="33">
        <v>0.63942707364511098</v>
      </c>
      <c r="E114" s="33" t="s">
        <v>92</v>
      </c>
    </row>
    <row r="115" spans="1:5">
      <c r="A115" s="33" t="s">
        <v>1129</v>
      </c>
      <c r="B115" s="34">
        <v>-3.7555390206956604E-9</v>
      </c>
      <c r="C115" s="34">
        <v>1.05104616365563E-8</v>
      </c>
      <c r="D115" s="33">
        <v>0.63957176481134603</v>
      </c>
      <c r="E115" s="33" t="s">
        <v>92</v>
      </c>
    </row>
    <row r="116" spans="1:5">
      <c r="A116" s="33" t="s">
        <v>1128</v>
      </c>
      <c r="B116" s="34">
        <v>-4.4242516122559799E-9</v>
      </c>
      <c r="C116" s="34">
        <v>1.2150421364213601E-8</v>
      </c>
      <c r="D116" s="33">
        <v>0.64211703347134097</v>
      </c>
      <c r="E116" s="33" t="s">
        <v>92</v>
      </c>
    </row>
    <row r="117" spans="1:5">
      <c r="A117" s="33" t="s">
        <v>1127</v>
      </c>
      <c r="B117" s="34">
        <v>-3.5165366844372802E-9</v>
      </c>
      <c r="C117" s="34">
        <v>9.4831029515712695E-9</v>
      </c>
      <c r="D117" s="33">
        <v>0.64461468692468005</v>
      </c>
      <c r="E117" s="33" t="s">
        <v>92</v>
      </c>
    </row>
    <row r="118" spans="1:5">
      <c r="A118" s="33" t="s">
        <v>1126</v>
      </c>
      <c r="B118" s="34">
        <v>-3.8027049782940996E-9</v>
      </c>
      <c r="C118" s="34">
        <v>1.02512295063861E-8</v>
      </c>
      <c r="D118" s="33">
        <v>0.64466302734931902</v>
      </c>
      <c r="E118" s="33" t="s">
        <v>92</v>
      </c>
    </row>
    <row r="119" spans="1:5">
      <c r="A119" s="33" t="s">
        <v>1125</v>
      </c>
      <c r="B119" s="34">
        <v>-3.2888909150946802E-9</v>
      </c>
      <c r="C119" s="34">
        <v>8.8320926080817703E-9</v>
      </c>
      <c r="D119" s="33">
        <v>0.64519487147030796</v>
      </c>
      <c r="E119" s="33" t="s">
        <v>92</v>
      </c>
    </row>
    <row r="120" spans="1:5">
      <c r="A120" s="33" t="s">
        <v>1124</v>
      </c>
      <c r="B120" s="34">
        <v>-3.60189734072754E-9</v>
      </c>
      <c r="C120" s="34">
        <v>9.4843829848620592E-9</v>
      </c>
      <c r="D120" s="33">
        <v>0.64794244047488203</v>
      </c>
      <c r="E120" s="33" t="s">
        <v>92</v>
      </c>
    </row>
    <row r="121" spans="1:5">
      <c r="A121" s="33" t="s">
        <v>1123</v>
      </c>
      <c r="B121" s="34">
        <v>-4.87207659433287E-9</v>
      </c>
      <c r="C121" s="34">
        <v>1.2140018737872401E-8</v>
      </c>
      <c r="D121" s="33">
        <v>0.65590907210629201</v>
      </c>
      <c r="E121" s="33" t="s">
        <v>92</v>
      </c>
    </row>
    <row r="122" spans="1:5">
      <c r="A122" s="33" t="s">
        <v>461</v>
      </c>
      <c r="B122" s="34">
        <v>-4.2577030449024602E-9</v>
      </c>
      <c r="C122" s="34">
        <v>1.0362100987433999E-8</v>
      </c>
      <c r="D122" s="33">
        <v>0.65942408769813099</v>
      </c>
      <c r="E122" s="33" t="s">
        <v>92</v>
      </c>
    </row>
    <row r="123" spans="1:5">
      <c r="A123" s="33" t="s">
        <v>1122</v>
      </c>
      <c r="B123" s="34">
        <v>-4.8606615121551396E-9</v>
      </c>
      <c r="C123" s="34">
        <v>1.10522651143591E-8</v>
      </c>
      <c r="D123" s="33">
        <v>0.66995493041466603</v>
      </c>
      <c r="E123" s="33" t="s">
        <v>92</v>
      </c>
    </row>
    <row r="124" spans="1:5">
      <c r="A124" s="33" t="s">
        <v>433</v>
      </c>
      <c r="B124" s="34">
        <v>-5.7758830808548698E-9</v>
      </c>
      <c r="C124" s="34">
        <v>1.1953733966947699E-8</v>
      </c>
      <c r="D124" s="33">
        <v>0.68551834605377904</v>
      </c>
      <c r="E124" s="33" t="s">
        <v>92</v>
      </c>
    </row>
    <row r="125" spans="1:5">
      <c r="A125" s="33" t="s">
        <v>1121</v>
      </c>
      <c r="B125" s="34">
        <v>-4.8036573574480198E-9</v>
      </c>
      <c r="C125" s="34">
        <v>9.9167293783158095E-9</v>
      </c>
      <c r="D125" s="33">
        <v>0.68594876348726597</v>
      </c>
      <c r="E125" s="33" t="s">
        <v>92</v>
      </c>
    </row>
    <row r="126" spans="1:5">
      <c r="A126" s="33" t="s">
        <v>1120</v>
      </c>
      <c r="B126" s="34">
        <v>-5.3778781430047398E-9</v>
      </c>
      <c r="C126" s="34">
        <v>1.04908380212484E-8</v>
      </c>
      <c r="D126" s="33">
        <v>0.69589357923032003</v>
      </c>
      <c r="E126" s="33" t="s">
        <v>92</v>
      </c>
    </row>
    <row r="127" spans="1:5">
      <c r="A127" s="33" t="s">
        <v>1119</v>
      </c>
      <c r="B127" s="34">
        <v>-6.2219624118537296E-9</v>
      </c>
      <c r="C127" s="34">
        <v>1.2055642843793399E-8</v>
      </c>
      <c r="D127" s="33">
        <v>0.69710902352815796</v>
      </c>
      <c r="E127" s="33" t="s">
        <v>92</v>
      </c>
    </row>
    <row r="128" spans="1:5">
      <c r="A128" s="33" t="s">
        <v>1118</v>
      </c>
      <c r="B128" s="34">
        <v>-5.0321720921950698E-9</v>
      </c>
      <c r="C128" s="34">
        <v>9.1340724199112308E-9</v>
      </c>
      <c r="D128" s="33">
        <v>0.70915682676852299</v>
      </c>
      <c r="E128" s="33" t="s">
        <v>92</v>
      </c>
    </row>
    <row r="129" spans="1:5">
      <c r="A129" s="33" t="s">
        <v>1117</v>
      </c>
      <c r="B129" s="34">
        <v>-5.8921248223820598E-9</v>
      </c>
      <c r="C129" s="34">
        <v>1.05691237152746E-8</v>
      </c>
      <c r="D129" s="33">
        <v>0.71140184703998399</v>
      </c>
      <c r="E129" s="33" t="s">
        <v>92</v>
      </c>
    </row>
    <row r="130" spans="1:5">
      <c r="A130" s="33" t="s">
        <v>1116</v>
      </c>
      <c r="B130" s="34">
        <v>-5.7089807988679402E-9</v>
      </c>
      <c r="C130" s="34">
        <v>1.0114098141727599E-8</v>
      </c>
      <c r="D130" s="33">
        <v>0.71377866751058705</v>
      </c>
      <c r="E130" s="33" t="s">
        <v>92</v>
      </c>
    </row>
    <row r="131" spans="1:5">
      <c r="A131" s="33" t="s">
        <v>1115</v>
      </c>
      <c r="B131" s="34">
        <v>-5.3871426554887897E-9</v>
      </c>
      <c r="C131" s="34">
        <v>9.4068922350769296E-9</v>
      </c>
      <c r="D131" s="33">
        <v>0.71656943915223603</v>
      </c>
      <c r="E131" s="33" t="s">
        <v>92</v>
      </c>
    </row>
    <row r="132" spans="1:5">
      <c r="A132" s="33" t="s">
        <v>1114</v>
      </c>
      <c r="B132" s="34">
        <v>-6.2706976648037602E-9</v>
      </c>
      <c r="C132" s="34">
        <v>1.0866084129986999E-8</v>
      </c>
      <c r="D132" s="33">
        <v>0.71806033386099399</v>
      </c>
      <c r="E132" s="33" t="s">
        <v>92</v>
      </c>
    </row>
    <row r="133" spans="1:5">
      <c r="A133" s="33" t="s">
        <v>1113</v>
      </c>
      <c r="B133" s="34">
        <v>-5.9432574925829999E-9</v>
      </c>
      <c r="C133" s="34">
        <v>1.0166217060906301E-8</v>
      </c>
      <c r="D133" s="33">
        <v>0.720594523889034</v>
      </c>
      <c r="E133" s="33" t="s">
        <v>92</v>
      </c>
    </row>
    <row r="134" spans="1:5">
      <c r="A134" s="33" t="s">
        <v>1112</v>
      </c>
      <c r="B134" s="34">
        <v>-6.3619081049941598E-9</v>
      </c>
      <c r="C134" s="34">
        <v>1.08459749935977E-8</v>
      </c>
      <c r="D134" s="33">
        <v>0.72125325365866699</v>
      </c>
      <c r="E134" s="33" t="s">
        <v>92</v>
      </c>
    </row>
    <row r="135" spans="1:5">
      <c r="A135" s="33" t="s">
        <v>258</v>
      </c>
      <c r="B135" s="34">
        <v>-5.4282334374527701E-9</v>
      </c>
      <c r="C135" s="34">
        <v>9.1925296860497799E-9</v>
      </c>
      <c r="D135" s="33">
        <v>0.72257388512197496</v>
      </c>
      <c r="E135" s="33" t="s">
        <v>92</v>
      </c>
    </row>
    <row r="136" spans="1:5">
      <c r="A136" s="33" t="s">
        <v>1111</v>
      </c>
      <c r="B136" s="34">
        <v>-5.5842606914504499E-9</v>
      </c>
      <c r="C136" s="34">
        <v>9.0015844273680796E-9</v>
      </c>
      <c r="D136" s="33">
        <v>0.732490980674673</v>
      </c>
      <c r="E136" s="33" t="s">
        <v>92</v>
      </c>
    </row>
    <row r="137" spans="1:5">
      <c r="A137" s="33" t="s">
        <v>100</v>
      </c>
      <c r="B137" s="34">
        <v>-5.70518848786657E-9</v>
      </c>
      <c r="C137" s="34">
        <v>8.1623641279887802E-9</v>
      </c>
      <c r="D137" s="33">
        <v>0.757712345232323</v>
      </c>
      <c r="E137" s="33" t="s">
        <v>92</v>
      </c>
    </row>
    <row r="138" spans="1:5">
      <c r="A138" s="33" t="s">
        <v>1110</v>
      </c>
      <c r="B138" s="34">
        <v>-6.89121568596941E-9</v>
      </c>
      <c r="C138" s="34">
        <v>9.7295469511927304E-9</v>
      </c>
      <c r="D138" s="33">
        <v>0.76061341479232703</v>
      </c>
      <c r="E138" s="33" t="s">
        <v>92</v>
      </c>
    </row>
    <row r="139" spans="1:5">
      <c r="A139" s="33" t="s">
        <v>1109</v>
      </c>
      <c r="B139" s="34">
        <v>-6.54451079293695E-9</v>
      </c>
      <c r="C139" s="34">
        <v>9.03403409588869E-9</v>
      </c>
      <c r="D139" s="33">
        <v>0.76559861274897001</v>
      </c>
      <c r="E139" s="33" t="s">
        <v>92</v>
      </c>
    </row>
    <row r="140" spans="1:5">
      <c r="A140" s="33" t="s">
        <v>1108</v>
      </c>
      <c r="B140" s="34">
        <v>-7.1160569286690301E-9</v>
      </c>
      <c r="C140" s="34">
        <v>9.6714147015420293E-9</v>
      </c>
      <c r="D140" s="33">
        <v>0.76906843967459304</v>
      </c>
      <c r="E140" s="33" t="s">
        <v>92</v>
      </c>
    </row>
    <row r="141" spans="1:5">
      <c r="A141" s="33" t="s">
        <v>1107</v>
      </c>
      <c r="B141" s="34">
        <v>-7.5565542043470703E-9</v>
      </c>
      <c r="C141" s="34">
        <v>1.02496689707128E-8</v>
      </c>
      <c r="D141" s="33">
        <v>0.76951441137295096</v>
      </c>
      <c r="E141" s="33" t="s">
        <v>92</v>
      </c>
    </row>
    <row r="142" spans="1:5">
      <c r="A142" s="33" t="s">
        <v>1106</v>
      </c>
      <c r="B142" s="34">
        <v>-8.0461814808552402E-9</v>
      </c>
      <c r="C142" s="34">
        <v>1.07603263145598E-8</v>
      </c>
      <c r="D142" s="33">
        <v>0.77269865123677095</v>
      </c>
      <c r="E142" s="33" t="s">
        <v>92</v>
      </c>
    </row>
    <row r="143" spans="1:5">
      <c r="A143" s="33" t="s">
        <v>1105</v>
      </c>
      <c r="B143" s="34">
        <v>-7.4307420272985601E-9</v>
      </c>
      <c r="C143" s="34">
        <v>9.9122521383617506E-9</v>
      </c>
      <c r="D143" s="33">
        <v>0.773267910666811</v>
      </c>
      <c r="E143" s="33" t="s">
        <v>92</v>
      </c>
    </row>
    <row r="144" spans="1:5">
      <c r="A144" s="33" t="s">
        <v>1104</v>
      </c>
      <c r="B144" s="34">
        <v>-8.9683721628040792E-9</v>
      </c>
      <c r="C144" s="34">
        <v>1.19457565417642E-8</v>
      </c>
      <c r="D144" s="33">
        <v>0.77360084170449805</v>
      </c>
      <c r="E144" s="33" t="s">
        <v>92</v>
      </c>
    </row>
    <row r="145" spans="1:5">
      <c r="A145" s="33" t="s">
        <v>1103</v>
      </c>
      <c r="B145" s="34">
        <v>-8.1435365963129296E-9</v>
      </c>
      <c r="C145" s="34">
        <v>1.00962222363206E-8</v>
      </c>
      <c r="D145" s="33">
        <v>0.79004933657010401</v>
      </c>
      <c r="E145" s="33" t="s">
        <v>92</v>
      </c>
    </row>
    <row r="146" spans="1:5">
      <c r="A146" s="33" t="s">
        <v>103</v>
      </c>
      <c r="B146" s="34">
        <v>-6.7768884315568701E-9</v>
      </c>
      <c r="C146" s="34">
        <v>8.1351991272683599E-9</v>
      </c>
      <c r="D146" s="33">
        <v>0.79758690960749101</v>
      </c>
      <c r="E146" s="33" t="s">
        <v>92</v>
      </c>
    </row>
    <row r="147" spans="1:5">
      <c r="A147" s="33" t="s">
        <v>1102</v>
      </c>
      <c r="B147" s="34">
        <v>-1.13207280864085E-8</v>
      </c>
      <c r="C147" s="34">
        <v>1.32878705341649E-8</v>
      </c>
      <c r="D147" s="33">
        <v>0.80288172602456798</v>
      </c>
      <c r="E147" s="33" t="s">
        <v>92</v>
      </c>
    </row>
    <row r="148" spans="1:5">
      <c r="A148" s="33" t="s">
        <v>1101</v>
      </c>
      <c r="B148" s="34">
        <v>-9.5379175763529802E-9</v>
      </c>
      <c r="C148" s="34">
        <v>1.08558124339475E-8</v>
      </c>
      <c r="D148" s="33">
        <v>0.81019092138082005</v>
      </c>
      <c r="E148" s="33" t="s">
        <v>92</v>
      </c>
    </row>
    <row r="149" spans="1:5">
      <c r="A149" s="33" t="s">
        <v>1100</v>
      </c>
      <c r="B149" s="34">
        <v>-8.9479713426022095E-9</v>
      </c>
      <c r="C149" s="34">
        <v>1.00488993162973E-8</v>
      </c>
      <c r="D149" s="33">
        <v>0.81338595000830105</v>
      </c>
      <c r="E149" s="33" t="s">
        <v>92</v>
      </c>
    </row>
    <row r="150" spans="1:5">
      <c r="A150" s="33" t="s">
        <v>1099</v>
      </c>
      <c r="B150" s="34">
        <v>-8.0001331371831002E-9</v>
      </c>
      <c r="C150" s="34">
        <v>8.8613911487681598E-9</v>
      </c>
      <c r="D150" s="33">
        <v>0.81668604731893402</v>
      </c>
      <c r="E150" s="33" t="s">
        <v>92</v>
      </c>
    </row>
    <row r="151" spans="1:5">
      <c r="A151" s="33" t="s">
        <v>1098</v>
      </c>
      <c r="B151" s="34">
        <v>-7.6694098213504901E-9</v>
      </c>
      <c r="C151" s="34">
        <v>8.3341455564845695E-9</v>
      </c>
      <c r="D151" s="33">
        <v>0.82127618784689804</v>
      </c>
      <c r="E151" s="33" t="s">
        <v>92</v>
      </c>
    </row>
    <row r="152" spans="1:5">
      <c r="A152" s="33" t="s">
        <v>1097</v>
      </c>
      <c r="B152" s="34">
        <v>-1.14182390097647E-8</v>
      </c>
      <c r="C152" s="34">
        <v>1.2200601848511E-8</v>
      </c>
      <c r="D152" s="33">
        <v>0.82533124076624298</v>
      </c>
      <c r="E152" s="33" t="s">
        <v>92</v>
      </c>
    </row>
    <row r="153" spans="1:5">
      <c r="A153" s="33" t="s">
        <v>1096</v>
      </c>
      <c r="B153" s="34">
        <v>-9.4644004817542005E-9</v>
      </c>
      <c r="C153" s="34">
        <v>9.9214813250864006E-9</v>
      </c>
      <c r="D153" s="33">
        <v>0.82994050763139005</v>
      </c>
      <c r="E153" s="33" t="s">
        <v>92</v>
      </c>
    </row>
    <row r="154" spans="1:5">
      <c r="A154" s="33" t="s">
        <v>1095</v>
      </c>
      <c r="B154" s="34">
        <v>-8.6576652036328396E-9</v>
      </c>
      <c r="C154" s="34">
        <v>9.0439244742457801E-9</v>
      </c>
      <c r="D154" s="33">
        <v>0.830789737475646</v>
      </c>
      <c r="E154" s="33" t="s">
        <v>92</v>
      </c>
    </row>
    <row r="155" spans="1:5">
      <c r="A155" s="33" t="s">
        <v>1094</v>
      </c>
      <c r="B155" s="34">
        <v>-9.7509322422996101E-9</v>
      </c>
      <c r="C155" s="34">
        <v>9.8044304181314296E-9</v>
      </c>
      <c r="D155" s="33">
        <v>0.84002082320798299</v>
      </c>
      <c r="E155" s="33" t="s">
        <v>92</v>
      </c>
    </row>
    <row r="156" spans="1:5">
      <c r="A156" s="33" t="s">
        <v>1093</v>
      </c>
      <c r="B156" s="34">
        <v>-1.1273881372956901E-8</v>
      </c>
      <c r="C156" s="34">
        <v>1.07599415765657E-8</v>
      </c>
      <c r="D156" s="33">
        <v>0.852626365403236</v>
      </c>
      <c r="E156" s="33" t="s">
        <v>92</v>
      </c>
    </row>
    <row r="157" spans="1:5">
      <c r="A157" s="33" t="s">
        <v>1092</v>
      </c>
      <c r="B157" s="34">
        <v>-1.34085696352987E-8</v>
      </c>
      <c r="C157" s="34">
        <v>1.1798317648820701E-8</v>
      </c>
      <c r="D157" s="33">
        <v>0.87212244626299396</v>
      </c>
      <c r="E157" s="33" t="s">
        <v>92</v>
      </c>
    </row>
    <row r="158" spans="1:5">
      <c r="A158" s="33" t="s">
        <v>1091</v>
      </c>
      <c r="B158" s="34">
        <v>-9.3592960984435601E-9</v>
      </c>
      <c r="C158" s="34">
        <v>8.2147662807441E-9</v>
      </c>
      <c r="D158" s="33">
        <v>0.87271637804908697</v>
      </c>
      <c r="E158" s="33" t="s">
        <v>92</v>
      </c>
    </row>
    <row r="159" spans="1:5">
      <c r="A159" s="33" t="s">
        <v>1090</v>
      </c>
      <c r="B159" s="34">
        <v>-1.14497207241571E-8</v>
      </c>
      <c r="C159" s="34">
        <v>9.8296740336449507E-9</v>
      </c>
      <c r="D159" s="33">
        <v>0.87795241795484202</v>
      </c>
      <c r="E159" s="33" t="s">
        <v>92</v>
      </c>
    </row>
    <row r="160" spans="1:5">
      <c r="A160" s="33" t="s">
        <v>1089</v>
      </c>
      <c r="B160" s="34">
        <v>-9.9635807782805097E-9</v>
      </c>
      <c r="C160" s="34">
        <v>8.5089964797747599E-9</v>
      </c>
      <c r="D160" s="33">
        <v>0.87918988548944998</v>
      </c>
      <c r="E160" s="33" t="s">
        <v>92</v>
      </c>
    </row>
    <row r="161" spans="1:5">
      <c r="A161" s="33" t="s">
        <v>98</v>
      </c>
      <c r="B161" s="34">
        <v>-8.8084115168682499E-9</v>
      </c>
      <c r="C161" s="34">
        <v>7.5037160098886392E-9</v>
      </c>
      <c r="D161" s="33">
        <v>0.87977710122467701</v>
      </c>
      <c r="E161" s="33" t="s">
        <v>92</v>
      </c>
    </row>
    <row r="162" spans="1:5">
      <c r="A162" s="33" t="s">
        <v>1088</v>
      </c>
      <c r="B162" s="34">
        <v>-1.3700362880784201E-8</v>
      </c>
      <c r="C162" s="34">
        <v>1.15458480954777E-8</v>
      </c>
      <c r="D162" s="33">
        <v>0.882308299403606</v>
      </c>
      <c r="E162" s="33" t="s">
        <v>92</v>
      </c>
    </row>
    <row r="163" spans="1:5">
      <c r="A163" s="33" t="s">
        <v>1087</v>
      </c>
      <c r="B163" s="34">
        <v>-1.19580513602329E-8</v>
      </c>
      <c r="C163" s="34">
        <v>9.9332436014581294E-9</v>
      </c>
      <c r="D163" s="33">
        <v>0.88567458634505203</v>
      </c>
      <c r="E163" s="33" t="s">
        <v>92</v>
      </c>
    </row>
    <row r="164" spans="1:5">
      <c r="A164" s="33" t="s">
        <v>1086</v>
      </c>
      <c r="B164" s="34">
        <v>-1.09869229109139E-8</v>
      </c>
      <c r="C164" s="34">
        <v>9.1232285910479107E-9</v>
      </c>
      <c r="D164" s="33">
        <v>0.88575933796523798</v>
      </c>
      <c r="E164" s="33" t="s">
        <v>92</v>
      </c>
    </row>
    <row r="165" spans="1:5">
      <c r="A165" s="33" t="s">
        <v>1085</v>
      </c>
      <c r="B165" s="34">
        <v>-1.1480624544303701E-8</v>
      </c>
      <c r="C165" s="34">
        <v>9.2779166046100598E-9</v>
      </c>
      <c r="D165" s="33">
        <v>0.89203330098323397</v>
      </c>
      <c r="E165" s="33" t="s">
        <v>92</v>
      </c>
    </row>
    <row r="166" spans="1:5">
      <c r="A166" s="33" t="s">
        <v>1084</v>
      </c>
      <c r="B166" s="34">
        <v>-1.0859850232322701E-8</v>
      </c>
      <c r="C166" s="34">
        <v>8.7471243588362606E-9</v>
      </c>
      <c r="D166" s="33">
        <v>0.89279568345823401</v>
      </c>
      <c r="E166" s="33" t="s">
        <v>92</v>
      </c>
    </row>
    <row r="167" spans="1:5">
      <c r="A167" s="33" t="s">
        <v>1083</v>
      </c>
      <c r="B167" s="34">
        <v>-1.2400295407141901E-8</v>
      </c>
      <c r="C167" s="34">
        <v>9.4840696195402806E-9</v>
      </c>
      <c r="D167" s="33">
        <v>0.90447627476265602</v>
      </c>
      <c r="E167" s="33" t="s">
        <v>92</v>
      </c>
    </row>
    <row r="168" spans="1:5">
      <c r="A168" s="33" t="s">
        <v>104</v>
      </c>
      <c r="B168" s="34">
        <v>-9.9078312134634407E-9</v>
      </c>
      <c r="C168" s="34">
        <v>7.5741966435104897E-9</v>
      </c>
      <c r="D168" s="33">
        <v>0.90458085364198504</v>
      </c>
      <c r="E168" s="33" t="s">
        <v>92</v>
      </c>
    </row>
    <row r="169" spans="1:5">
      <c r="A169" s="33" t="s">
        <v>1082</v>
      </c>
      <c r="B169" s="34">
        <v>-1.13132969876214E-8</v>
      </c>
      <c r="C169" s="34">
        <v>8.6362105748236592E-9</v>
      </c>
      <c r="D169" s="33">
        <v>0.904899362391554</v>
      </c>
      <c r="E169" s="33" t="s">
        <v>92</v>
      </c>
    </row>
    <row r="170" spans="1:5">
      <c r="A170" s="33" t="s">
        <v>1081</v>
      </c>
      <c r="B170" s="34">
        <v>-1.4686448849803999E-8</v>
      </c>
      <c r="C170" s="34">
        <v>1.1142564012161999E-8</v>
      </c>
      <c r="D170" s="33">
        <v>0.90625642981533505</v>
      </c>
      <c r="E170" s="33" t="s">
        <v>92</v>
      </c>
    </row>
    <row r="171" spans="1:5">
      <c r="A171" s="33" t="s">
        <v>1080</v>
      </c>
      <c r="B171" s="34">
        <v>-1.45343866029934E-8</v>
      </c>
      <c r="C171" s="34">
        <v>1.0874668702243E-8</v>
      </c>
      <c r="D171" s="33">
        <v>0.90931293498640198</v>
      </c>
      <c r="E171" s="33" t="s">
        <v>92</v>
      </c>
    </row>
    <row r="172" spans="1:5">
      <c r="A172" s="33" t="s">
        <v>99</v>
      </c>
      <c r="B172" s="34">
        <v>-9.4061011618137802E-9</v>
      </c>
      <c r="C172" s="34">
        <v>7.0136409778918798E-9</v>
      </c>
      <c r="D172" s="33">
        <v>0.91005848830092095</v>
      </c>
      <c r="E172" s="33" t="s">
        <v>92</v>
      </c>
    </row>
    <row r="173" spans="1:5">
      <c r="A173" s="33" t="s">
        <v>94</v>
      </c>
      <c r="B173" s="34">
        <v>-9.2974933449042495E-9</v>
      </c>
      <c r="C173" s="34">
        <v>6.9284711800050897E-9</v>
      </c>
      <c r="D173" s="33">
        <v>0.91018995155687898</v>
      </c>
      <c r="E173" s="33" t="s">
        <v>92</v>
      </c>
    </row>
    <row r="174" spans="1:5">
      <c r="A174" s="33" t="s">
        <v>1079</v>
      </c>
      <c r="B174" s="34">
        <v>-1.28399414776542E-8</v>
      </c>
      <c r="C174" s="34">
        <v>9.4537576298895497E-9</v>
      </c>
      <c r="D174" s="33">
        <v>0.91279733219063097</v>
      </c>
      <c r="E174" s="33" t="s">
        <v>92</v>
      </c>
    </row>
    <row r="175" spans="1:5">
      <c r="A175" s="33" t="s">
        <v>1078</v>
      </c>
      <c r="B175" s="34">
        <v>-1.40629810861806E-8</v>
      </c>
      <c r="C175" s="34">
        <v>1.03175517633283E-8</v>
      </c>
      <c r="D175" s="33">
        <v>0.91356115830130502</v>
      </c>
      <c r="E175" s="33" t="s">
        <v>92</v>
      </c>
    </row>
    <row r="176" spans="1:5">
      <c r="A176" s="33" t="s">
        <v>1077</v>
      </c>
      <c r="B176" s="34">
        <v>-1.09630765604989E-8</v>
      </c>
      <c r="C176" s="34">
        <v>8.0302859823478598E-9</v>
      </c>
      <c r="D176" s="33">
        <v>0.91390744684041902</v>
      </c>
      <c r="E176" s="33" t="s">
        <v>92</v>
      </c>
    </row>
    <row r="177" spans="1:5">
      <c r="A177" s="33" t="s">
        <v>1076</v>
      </c>
      <c r="B177" s="34">
        <v>-1.2319975722078399E-8</v>
      </c>
      <c r="C177" s="34">
        <v>8.8899340416667196E-9</v>
      </c>
      <c r="D177" s="33">
        <v>0.917101250395295</v>
      </c>
      <c r="E177" s="33" t="s">
        <v>92</v>
      </c>
    </row>
    <row r="178" spans="1:5">
      <c r="A178" s="33" t="s">
        <v>1075</v>
      </c>
      <c r="B178" s="34">
        <v>-1.4888775075213801E-8</v>
      </c>
      <c r="C178" s="34">
        <v>1.06917010588889E-8</v>
      </c>
      <c r="D178" s="33">
        <v>0.91812270585170597</v>
      </c>
      <c r="E178" s="33" t="s">
        <v>92</v>
      </c>
    </row>
    <row r="179" spans="1:5">
      <c r="A179" s="33" t="s">
        <v>1074</v>
      </c>
      <c r="B179" s="34">
        <v>-1.31859083691858E-8</v>
      </c>
      <c r="C179" s="34">
        <v>9.2845890155674496E-9</v>
      </c>
      <c r="D179" s="33">
        <v>0.92222425014991805</v>
      </c>
      <c r="E179" s="33" t="s">
        <v>92</v>
      </c>
    </row>
    <row r="180" spans="1:5">
      <c r="A180" s="33" t="s">
        <v>1073</v>
      </c>
      <c r="B180" s="34">
        <v>-1.6245956420602198E-8</v>
      </c>
      <c r="C180" s="34">
        <v>1.1287905109578801E-8</v>
      </c>
      <c r="D180" s="33">
        <v>0.92495812823339496</v>
      </c>
      <c r="E180" s="33" t="s">
        <v>92</v>
      </c>
    </row>
    <row r="181" spans="1:5">
      <c r="A181" s="33" t="s">
        <v>97</v>
      </c>
      <c r="B181" s="34">
        <v>-1.11910605645987E-8</v>
      </c>
      <c r="C181" s="34">
        <v>7.7351540445022298E-9</v>
      </c>
      <c r="D181" s="33">
        <v>0.92602062351385805</v>
      </c>
      <c r="E181" s="33" t="s">
        <v>92</v>
      </c>
    </row>
    <row r="182" spans="1:5">
      <c r="A182" s="33" t="s">
        <v>1072</v>
      </c>
      <c r="B182" s="34">
        <v>-1.2768678642729199E-8</v>
      </c>
      <c r="C182" s="34">
        <v>8.7567085559536796E-9</v>
      </c>
      <c r="D182" s="33">
        <v>0.92760172166281896</v>
      </c>
      <c r="E182" s="33" t="s">
        <v>92</v>
      </c>
    </row>
    <row r="183" spans="1:5">
      <c r="A183" s="33" t="s">
        <v>1071</v>
      </c>
      <c r="B183" s="34">
        <v>-1.7002583509285501E-8</v>
      </c>
      <c r="C183" s="34">
        <v>1.1452420297814201E-8</v>
      </c>
      <c r="D183" s="33">
        <v>0.93117879913489499</v>
      </c>
      <c r="E183" s="33" t="s">
        <v>92</v>
      </c>
    </row>
    <row r="184" spans="1:5">
      <c r="A184" s="33" t="s">
        <v>1070</v>
      </c>
      <c r="B184" s="34">
        <v>-1.2845355619442E-8</v>
      </c>
      <c r="C184" s="34">
        <v>8.4724522431852203E-9</v>
      </c>
      <c r="D184" s="33">
        <v>0.93525700574019499</v>
      </c>
      <c r="E184" s="33" t="s">
        <v>92</v>
      </c>
    </row>
    <row r="185" spans="1:5">
      <c r="A185" s="33" t="s">
        <v>1069</v>
      </c>
      <c r="B185" s="34">
        <v>-1.5371398021713501E-8</v>
      </c>
      <c r="C185" s="34">
        <v>9.7996451799916105E-9</v>
      </c>
      <c r="D185" s="33">
        <v>0.94162554256123099</v>
      </c>
      <c r="E185" s="33" t="s">
        <v>92</v>
      </c>
    </row>
    <row r="186" spans="1:5">
      <c r="A186" s="33" t="s">
        <v>101</v>
      </c>
      <c r="B186" s="34">
        <v>-1.03240330252818E-8</v>
      </c>
      <c r="C186" s="34">
        <v>6.56852111406329E-9</v>
      </c>
      <c r="D186" s="33">
        <v>0.94199502223724096</v>
      </c>
      <c r="E186" s="33" t="s">
        <v>92</v>
      </c>
    </row>
    <row r="187" spans="1:5">
      <c r="A187" s="33" t="s">
        <v>1068</v>
      </c>
      <c r="B187" s="34">
        <v>-1.6652476214259299E-8</v>
      </c>
      <c r="C187" s="34">
        <v>1.05279355015675E-8</v>
      </c>
      <c r="D187" s="33">
        <v>0.94314574304869803</v>
      </c>
      <c r="E187" s="33" t="s">
        <v>92</v>
      </c>
    </row>
    <row r="188" spans="1:5">
      <c r="A188" s="33" t="s">
        <v>1067</v>
      </c>
      <c r="B188" s="34">
        <v>-1.7060603209552301E-8</v>
      </c>
      <c r="C188" s="34">
        <v>1.06792043475494E-8</v>
      </c>
      <c r="D188" s="33">
        <v>0.94492883945494599</v>
      </c>
      <c r="E188" s="33" t="s">
        <v>92</v>
      </c>
    </row>
    <row r="189" spans="1:5">
      <c r="A189" s="33" t="s">
        <v>1066</v>
      </c>
      <c r="B189" s="34">
        <v>-1.4260173659537E-8</v>
      </c>
      <c r="C189" s="34">
        <v>8.9166498885546003E-9</v>
      </c>
      <c r="D189" s="33">
        <v>0.94512022422773301</v>
      </c>
      <c r="E189" s="33" t="s">
        <v>92</v>
      </c>
    </row>
    <row r="190" spans="1:5">
      <c r="A190" s="33" t="s">
        <v>1065</v>
      </c>
      <c r="B190" s="34">
        <v>-1.7251524891872501E-8</v>
      </c>
      <c r="C190" s="34">
        <v>1.02376873767893E-8</v>
      </c>
      <c r="D190" s="33">
        <v>0.95401534032017599</v>
      </c>
      <c r="E190" s="33" t="s">
        <v>92</v>
      </c>
    </row>
    <row r="191" spans="1:5">
      <c r="A191" s="33" t="s">
        <v>1064</v>
      </c>
      <c r="B191" s="34">
        <v>-1.5458912173422599E-8</v>
      </c>
      <c r="C191" s="34">
        <v>9.1018712015197505E-9</v>
      </c>
      <c r="D191" s="33">
        <v>0.95528690130893401</v>
      </c>
      <c r="E191" s="33" t="s">
        <v>92</v>
      </c>
    </row>
    <row r="192" spans="1:5">
      <c r="A192" s="33" t="s">
        <v>95</v>
      </c>
      <c r="B192" s="34">
        <v>-1.26882556829024E-8</v>
      </c>
      <c r="C192" s="34">
        <v>7.4636975021171202E-9</v>
      </c>
      <c r="D192" s="33">
        <v>0.95543415832323797</v>
      </c>
      <c r="E192" s="33" t="s">
        <v>92</v>
      </c>
    </row>
    <row r="193" spans="1:5">
      <c r="A193" s="33" t="s">
        <v>1063</v>
      </c>
      <c r="B193" s="34">
        <v>-1.6705296521199901E-8</v>
      </c>
      <c r="C193" s="34">
        <v>9.6456265896031794E-9</v>
      </c>
      <c r="D193" s="33">
        <v>0.95835464637381595</v>
      </c>
      <c r="E193" s="33" t="s">
        <v>92</v>
      </c>
    </row>
    <row r="194" spans="1:5">
      <c r="A194" s="33" t="s">
        <v>1062</v>
      </c>
      <c r="B194" s="34">
        <v>-1.7160791746009399E-8</v>
      </c>
      <c r="C194" s="34">
        <v>9.7734639489543303E-9</v>
      </c>
      <c r="D194" s="33">
        <v>0.9604434690318</v>
      </c>
      <c r="E194" s="33" t="s">
        <v>92</v>
      </c>
    </row>
    <row r="195" spans="1:5">
      <c r="A195" s="33" t="s">
        <v>1061</v>
      </c>
      <c r="B195" s="34">
        <v>-1.83198405326252E-8</v>
      </c>
      <c r="C195" s="34">
        <v>1.02100362753854E-8</v>
      </c>
      <c r="D195" s="33">
        <v>0.96361713566676999</v>
      </c>
      <c r="E195" s="33" t="s">
        <v>92</v>
      </c>
    </row>
    <row r="196" spans="1:5">
      <c r="A196" s="33" t="s">
        <v>1060</v>
      </c>
      <c r="B196" s="34">
        <v>-2.1406886899311101E-8</v>
      </c>
      <c r="C196" s="34">
        <v>1.18803403206529E-8</v>
      </c>
      <c r="D196" s="33">
        <v>0.96421745410922899</v>
      </c>
      <c r="E196" s="33" t="s">
        <v>92</v>
      </c>
    </row>
    <row r="197" spans="1:5">
      <c r="A197" s="33" t="s">
        <v>105</v>
      </c>
      <c r="B197" s="34">
        <v>-1.2633661144093401E-8</v>
      </c>
      <c r="C197" s="34">
        <v>6.7678130411714498E-9</v>
      </c>
      <c r="D197" s="33">
        <v>0.96903015804439696</v>
      </c>
      <c r="E197" s="33" t="s">
        <v>92</v>
      </c>
    </row>
    <row r="198" spans="1:5">
      <c r="A198" s="33" t="s">
        <v>102</v>
      </c>
      <c r="B198" s="34">
        <v>-1.5769147286418399E-8</v>
      </c>
      <c r="C198" s="34">
        <v>8.0336631618158899E-9</v>
      </c>
      <c r="D198" s="33">
        <v>0.97517016130093603</v>
      </c>
      <c r="E198" s="33" t="s">
        <v>92</v>
      </c>
    </row>
    <row r="199" spans="1:5">
      <c r="A199" s="33" t="s">
        <v>1059</v>
      </c>
      <c r="B199" s="34">
        <v>-1.89359380731911E-8</v>
      </c>
      <c r="C199" s="34">
        <v>9.5811144896094402E-9</v>
      </c>
      <c r="D199" s="33">
        <v>0.97594421120170904</v>
      </c>
      <c r="E199" s="33" t="s">
        <v>92</v>
      </c>
    </row>
    <row r="200" spans="1:5">
      <c r="A200" s="33" t="s">
        <v>1058</v>
      </c>
      <c r="B200" s="34">
        <v>-1.73719114501049E-8</v>
      </c>
      <c r="C200" s="34">
        <v>8.6443327243658504E-9</v>
      </c>
      <c r="D200" s="33">
        <v>0.97776482477366999</v>
      </c>
      <c r="E200" s="33" t="s">
        <v>92</v>
      </c>
    </row>
    <row r="201" spans="1:5">
      <c r="A201" s="33" t="s">
        <v>1057</v>
      </c>
      <c r="B201" s="34">
        <v>-1.8255380786681601E-8</v>
      </c>
      <c r="C201" s="34">
        <v>8.8713117180498806E-9</v>
      </c>
      <c r="D201" s="33">
        <v>0.98019530778372699</v>
      </c>
      <c r="E201" s="33" t="s">
        <v>92</v>
      </c>
    </row>
    <row r="202" spans="1:5">
      <c r="A202" s="33" t="s">
        <v>93</v>
      </c>
      <c r="B202" s="34">
        <v>-1.6557667774298699E-8</v>
      </c>
      <c r="C202" s="34">
        <v>7.9296810329130994E-9</v>
      </c>
      <c r="D202" s="33">
        <v>0.98160389100726697</v>
      </c>
      <c r="E202" s="33" t="s">
        <v>92</v>
      </c>
    </row>
    <row r="203" spans="1:5">
      <c r="A203" s="33" t="s">
        <v>239</v>
      </c>
      <c r="B203" s="34">
        <v>-2.02195359131467E-8</v>
      </c>
      <c r="C203" s="34">
        <v>9.6616617505848908E-9</v>
      </c>
      <c r="D203" s="33">
        <v>0.98181469250999498</v>
      </c>
      <c r="E203" s="33" t="s">
        <v>92</v>
      </c>
    </row>
    <row r="204" spans="1:5">
      <c r="A204" s="33" t="s">
        <v>96</v>
      </c>
      <c r="B204" s="34">
        <v>-1.8937945661528301E-8</v>
      </c>
      <c r="C204" s="34">
        <v>7.9539796251975805E-9</v>
      </c>
      <c r="D204" s="33">
        <v>0.99136573019135998</v>
      </c>
      <c r="E204" s="33" t="s">
        <v>92</v>
      </c>
    </row>
    <row r="205" spans="1:5">
      <c r="A205" s="33" t="s">
        <v>1056</v>
      </c>
      <c r="B205" s="34">
        <v>-2.1267034276491901E-8</v>
      </c>
      <c r="C205" s="34">
        <v>8.6374006897468202E-9</v>
      </c>
      <c r="D205" s="33">
        <v>0.99309567657717301</v>
      </c>
      <c r="E205" s="33" t="s">
        <v>92</v>
      </c>
    </row>
    <row r="206" spans="1:5">
      <c r="A206" s="33" t="s">
        <v>1055</v>
      </c>
      <c r="B206" s="34">
        <v>-2.56776304236413E-8</v>
      </c>
      <c r="C206" s="34">
        <v>9.1773220833960004E-9</v>
      </c>
      <c r="D206" s="33">
        <v>0.99742854611916698</v>
      </c>
      <c r="E206" s="33" t="s">
        <v>92</v>
      </c>
    </row>
    <row r="207" spans="1:5">
      <c r="A207" s="33" t="s">
        <v>1054</v>
      </c>
      <c r="B207" s="34">
        <v>-3.0491066326037301E-8</v>
      </c>
      <c r="C207" s="34">
        <v>1.06301178521937E-8</v>
      </c>
      <c r="D207" s="33">
        <v>0.99793700892812198</v>
      </c>
      <c r="E207" s="33" t="s">
        <v>92</v>
      </c>
    </row>
    <row r="208" spans="1:5">
      <c r="A208" s="33" t="s">
        <v>1053</v>
      </c>
      <c r="B208" s="34">
        <v>-2.80557199846118E-8</v>
      </c>
      <c r="C208" s="34">
        <v>9.4238581519072394E-9</v>
      </c>
      <c r="D208" s="33">
        <v>0.99854503036480802</v>
      </c>
      <c r="E208" s="33" t="s">
        <v>92</v>
      </c>
    </row>
    <row r="209" spans="1:5">
      <c r="A209" s="33" t="s">
        <v>1052</v>
      </c>
      <c r="B209" s="34">
        <v>-2.8061883748097702E-8</v>
      </c>
      <c r="C209" s="34">
        <v>9.0564149896855095E-9</v>
      </c>
      <c r="D209" s="33">
        <v>0.99902769600961105</v>
      </c>
      <c r="E209" s="33" t="s">
        <v>92</v>
      </c>
    </row>
    <row r="210" spans="1:5">
      <c r="A210" s="33" t="s">
        <v>1051</v>
      </c>
      <c r="B210" s="34">
        <v>-3.2077305799662502E-8</v>
      </c>
      <c r="C210" s="34">
        <v>9.1266302241888299E-9</v>
      </c>
      <c r="D210" s="33">
        <v>0.99977986890763704</v>
      </c>
      <c r="E210" s="33" t="s">
        <v>92</v>
      </c>
    </row>
  </sheetData>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78ABC-7879-BC43-9D7F-4783894194E5}">
  <dimension ref="A1:E33"/>
  <sheetViews>
    <sheetView zoomScaleNormal="100" workbookViewId="0"/>
  </sheetViews>
  <sheetFormatPr baseColWidth="10" defaultColWidth="8.83203125" defaultRowHeight="16"/>
  <cols>
    <col min="1" max="1" width="26" style="33" customWidth="1"/>
    <col min="2" max="2" width="22.1640625" style="33" customWidth="1"/>
    <col min="3" max="3" width="21" style="33" customWidth="1"/>
    <col min="4" max="4" width="22.33203125" style="33" customWidth="1"/>
    <col min="5" max="5" width="25.33203125" style="33" customWidth="1"/>
    <col min="6" max="16384" width="8.83203125" style="33"/>
  </cols>
  <sheetData>
    <row r="1" spans="1:5" ht="30" customHeight="1">
      <c r="A1" s="36" t="s">
        <v>4633</v>
      </c>
    </row>
    <row r="2" spans="1:5">
      <c r="A2" s="33" t="s">
        <v>4388</v>
      </c>
    </row>
    <row r="4" spans="1:5">
      <c r="A4" s="71" t="s">
        <v>3561</v>
      </c>
    </row>
    <row r="5" spans="1:5" ht="31.5" customHeight="1">
      <c r="A5" s="33" t="s">
        <v>108</v>
      </c>
      <c r="B5" s="33" t="s">
        <v>107</v>
      </c>
      <c r="C5" s="33" t="s">
        <v>63</v>
      </c>
      <c r="D5" s="71" t="s">
        <v>3557</v>
      </c>
      <c r="E5" s="33" t="s">
        <v>106</v>
      </c>
    </row>
    <row r="6" spans="1:5">
      <c r="A6" s="33" t="s">
        <v>105</v>
      </c>
      <c r="B6" s="34">
        <v>9.6812656733339597E-9</v>
      </c>
      <c r="C6" s="34">
        <v>9.25258170466098E-9</v>
      </c>
      <c r="D6" s="33">
        <v>0.147704053802205</v>
      </c>
      <c r="E6" s="33" t="s">
        <v>92</v>
      </c>
    </row>
    <row r="7" spans="1:5">
      <c r="A7" s="33" t="s">
        <v>104</v>
      </c>
      <c r="B7" s="34">
        <v>5.1736152858078599E-9</v>
      </c>
      <c r="C7" s="34">
        <v>9.8062678020144193E-9</v>
      </c>
      <c r="D7" s="33">
        <v>0.29889457081048898</v>
      </c>
      <c r="E7" s="33" t="s">
        <v>92</v>
      </c>
    </row>
    <row r="8" spans="1:5">
      <c r="A8" s="33" t="s">
        <v>103</v>
      </c>
      <c r="B8" s="34">
        <v>3.2993346673129699E-9</v>
      </c>
      <c r="C8" s="34">
        <v>7.4751696276094395E-9</v>
      </c>
      <c r="D8" s="33">
        <v>0.32947165626763197</v>
      </c>
      <c r="E8" s="33" t="s">
        <v>92</v>
      </c>
    </row>
    <row r="9" spans="1:5">
      <c r="A9" s="33" t="s">
        <v>102</v>
      </c>
      <c r="B9" s="34">
        <v>2.85193784353445E-9</v>
      </c>
      <c r="C9" s="34">
        <v>1.03518148476252E-8</v>
      </c>
      <c r="D9" s="33">
        <v>0.39146558601952902</v>
      </c>
      <c r="E9" s="33" t="s">
        <v>92</v>
      </c>
    </row>
    <row r="10" spans="1:5">
      <c r="A10" s="33" t="s">
        <v>101</v>
      </c>
      <c r="B10" s="34">
        <v>-3.9926349818526299E-10</v>
      </c>
      <c r="C10" s="34">
        <v>9.6405884036993994E-9</v>
      </c>
      <c r="D10" s="33">
        <v>0.51651741180534005</v>
      </c>
      <c r="E10" s="33" t="s">
        <v>92</v>
      </c>
    </row>
    <row r="11" spans="1:5">
      <c r="A11" s="33" t="s">
        <v>100</v>
      </c>
      <c r="B11" s="34">
        <v>-8.9353453716370601E-10</v>
      </c>
      <c r="C11" s="34">
        <v>1.0837010470506299E-8</v>
      </c>
      <c r="D11" s="33">
        <v>0.53285640614456498</v>
      </c>
      <c r="E11" s="33" t="s">
        <v>92</v>
      </c>
    </row>
    <row r="12" spans="1:5">
      <c r="A12" s="33" t="s">
        <v>99</v>
      </c>
      <c r="B12" s="34">
        <v>-1.1985036479054001E-9</v>
      </c>
      <c r="C12" s="34">
        <v>1.25171706859987E-8</v>
      </c>
      <c r="D12" s="33">
        <v>0.53813994546760002</v>
      </c>
      <c r="E12" s="33" t="s">
        <v>92</v>
      </c>
    </row>
    <row r="13" spans="1:5">
      <c r="A13" s="33" t="s">
        <v>98</v>
      </c>
      <c r="B13" s="34">
        <v>-3.0683204274721998E-9</v>
      </c>
      <c r="C13" s="34">
        <v>9.5360127663745101E-9</v>
      </c>
      <c r="D13" s="33">
        <v>0.62618325511111395</v>
      </c>
      <c r="E13" s="33" t="s">
        <v>92</v>
      </c>
    </row>
    <row r="14" spans="1:5">
      <c r="A14" s="33" t="s">
        <v>97</v>
      </c>
      <c r="B14" s="34">
        <v>-3.0475921001111698E-9</v>
      </c>
      <c r="C14" s="34">
        <v>7.9008720185461798E-9</v>
      </c>
      <c r="D14" s="33">
        <v>0.650151150899557</v>
      </c>
      <c r="E14" s="33" t="s">
        <v>92</v>
      </c>
    </row>
    <row r="15" spans="1:5">
      <c r="A15" s="33" t="s">
        <v>96</v>
      </c>
      <c r="B15" s="34">
        <v>-3.4929980814289598E-9</v>
      </c>
      <c r="C15" s="34">
        <v>8.7284262947582796E-9</v>
      </c>
      <c r="D15" s="33">
        <v>0.65549040927981606</v>
      </c>
      <c r="E15" s="33" t="s">
        <v>92</v>
      </c>
    </row>
    <row r="16" spans="1:5">
      <c r="A16" s="33" t="s">
        <v>95</v>
      </c>
      <c r="B16" s="34">
        <v>-8.6826729800724108E-9</v>
      </c>
      <c r="C16" s="34">
        <v>8.1071971877559396E-9</v>
      </c>
      <c r="D16" s="33">
        <v>0.85791153571661805</v>
      </c>
      <c r="E16" s="33" t="s">
        <v>92</v>
      </c>
    </row>
    <row r="17" spans="1:5">
      <c r="A17" s="33" t="s">
        <v>94</v>
      </c>
      <c r="B17" s="34">
        <v>-1.11484035497877E-8</v>
      </c>
      <c r="C17" s="34">
        <v>6.8914489688392398E-9</v>
      </c>
      <c r="D17" s="33">
        <v>0.94713803383977002</v>
      </c>
      <c r="E17" s="33" t="s">
        <v>92</v>
      </c>
    </row>
    <row r="18" spans="1:5">
      <c r="A18" s="33" t="s">
        <v>93</v>
      </c>
      <c r="B18" s="34">
        <v>-2.10636371223022E-8</v>
      </c>
      <c r="C18" s="34">
        <v>8.6035274320842403E-9</v>
      </c>
      <c r="D18" s="33">
        <v>0.99282251768164897</v>
      </c>
      <c r="E18" s="33" t="s">
        <v>92</v>
      </c>
    </row>
    <row r="21" spans="1:5">
      <c r="B21" s="34"/>
      <c r="C21" s="34"/>
    </row>
    <row r="22" spans="1:5">
      <c r="B22" s="34"/>
      <c r="C22" s="34"/>
    </row>
    <row r="23" spans="1:5">
      <c r="B23" s="34"/>
      <c r="C23" s="34"/>
    </row>
    <row r="24" spans="1:5">
      <c r="B24" s="34"/>
      <c r="C24" s="34"/>
    </row>
    <row r="25" spans="1:5">
      <c r="B25" s="34"/>
      <c r="C25" s="34"/>
    </row>
    <row r="26" spans="1:5">
      <c r="B26" s="34"/>
      <c r="C26" s="34"/>
    </row>
    <row r="27" spans="1:5">
      <c r="B27" s="34"/>
      <c r="C27" s="34"/>
    </row>
    <row r="28" spans="1:5">
      <c r="B28" s="34"/>
      <c r="C28" s="34"/>
    </row>
    <row r="29" spans="1:5">
      <c r="B29" s="34"/>
      <c r="C29" s="34"/>
    </row>
    <row r="30" spans="1:5">
      <c r="B30" s="34"/>
      <c r="C30" s="34"/>
    </row>
    <row r="31" spans="1:5">
      <c r="B31" s="34"/>
      <c r="C31" s="34"/>
    </row>
    <row r="32" spans="1:5">
      <c r="B32" s="34"/>
      <c r="C32" s="34"/>
    </row>
    <row r="33" spans="2:3">
      <c r="B33" s="34"/>
      <c r="C33" s="34"/>
    </row>
  </sheetData>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0091C-11C7-B440-86C5-DC3F3E06735A}">
  <dimension ref="A1:J24"/>
  <sheetViews>
    <sheetView zoomScaleNormal="100" workbookViewId="0"/>
  </sheetViews>
  <sheetFormatPr baseColWidth="10" defaultColWidth="11" defaultRowHeight="16"/>
  <cols>
    <col min="1" max="1" width="15.6640625" style="2" customWidth="1"/>
    <col min="2" max="2" width="16.6640625" style="2" customWidth="1"/>
    <col min="3" max="3" width="14.5" style="2" customWidth="1"/>
    <col min="4" max="4" width="12.6640625" style="2" customWidth="1"/>
    <col min="5" max="5" width="11" style="2"/>
    <col min="6" max="6" width="18" style="2" customWidth="1"/>
    <col min="7" max="7" width="20.6640625" style="2" customWidth="1"/>
    <col min="8" max="8" width="11.5" style="2" customWidth="1"/>
    <col min="9" max="9" width="17.83203125" style="2" customWidth="1"/>
    <col min="10" max="10" width="14.33203125" style="2" customWidth="1"/>
    <col min="11" max="16384" width="11" style="2"/>
  </cols>
  <sheetData>
    <row r="1" spans="1:10" ht="30" customHeight="1">
      <c r="A1" s="9" t="s">
        <v>4634</v>
      </c>
    </row>
    <row r="2" spans="1:10" ht="15.75" customHeight="1"/>
    <row r="3" spans="1:10" ht="15.75" customHeight="1">
      <c r="A3" s="2" t="s">
        <v>3291</v>
      </c>
    </row>
    <row r="4" spans="1:10">
      <c r="A4" s="2" t="s">
        <v>4264</v>
      </c>
    </row>
    <row r="5" spans="1:10" ht="31.5" customHeight="1">
      <c r="A5" s="28"/>
      <c r="B5" s="28"/>
      <c r="C5" s="28"/>
      <c r="D5" s="28"/>
      <c r="E5" s="172" t="s">
        <v>4255</v>
      </c>
      <c r="F5" s="172"/>
      <c r="G5" s="173"/>
      <c r="H5" s="174" t="s">
        <v>3292</v>
      </c>
      <c r="I5" s="172"/>
      <c r="J5" s="172"/>
    </row>
    <row r="6" spans="1:10" ht="31.5" customHeight="1">
      <c r="A6" s="17" t="s">
        <v>1234</v>
      </c>
      <c r="B6" s="17" t="s">
        <v>89</v>
      </c>
      <c r="C6" s="17" t="s">
        <v>1235</v>
      </c>
      <c r="D6" s="17" t="s">
        <v>1236</v>
      </c>
      <c r="E6" s="17" t="s">
        <v>1762</v>
      </c>
      <c r="F6" s="17" t="s">
        <v>1761</v>
      </c>
      <c r="G6" s="18" t="s">
        <v>3570</v>
      </c>
      <c r="H6" s="17" t="s">
        <v>3529</v>
      </c>
      <c r="I6" s="17" t="s">
        <v>3530</v>
      </c>
      <c r="J6" s="17" t="s">
        <v>3571</v>
      </c>
    </row>
    <row r="7" spans="1:10">
      <c r="A7" s="11" t="s">
        <v>87</v>
      </c>
      <c r="B7" s="12" t="s">
        <v>110</v>
      </c>
      <c r="C7" s="11" t="s">
        <v>1238</v>
      </c>
      <c r="D7" s="11" t="s">
        <v>1239</v>
      </c>
      <c r="E7" s="11">
        <v>0.79320000000000002</v>
      </c>
      <c r="F7" s="11" t="s">
        <v>1240</v>
      </c>
      <c r="G7" s="15">
        <v>7.7609999999999999E-21</v>
      </c>
      <c r="H7" s="11">
        <v>0.80700000000000005</v>
      </c>
      <c r="I7" s="11" t="s">
        <v>1241</v>
      </c>
      <c r="J7" s="16">
        <v>0.69108099999999995</v>
      </c>
    </row>
    <row r="8" spans="1:10">
      <c r="A8" s="11" t="s">
        <v>85</v>
      </c>
      <c r="B8" s="12" t="s">
        <v>86</v>
      </c>
      <c r="C8" s="11" t="s">
        <v>1242</v>
      </c>
      <c r="D8" s="11" t="s">
        <v>1266</v>
      </c>
      <c r="E8" s="11">
        <v>0.62729999999999997</v>
      </c>
      <c r="F8" s="11" t="s">
        <v>1243</v>
      </c>
      <c r="G8" s="15">
        <v>1.7429999999999999E-30</v>
      </c>
      <c r="H8" s="11">
        <v>0.63500000000000001</v>
      </c>
      <c r="I8" s="11" t="s">
        <v>1244</v>
      </c>
      <c r="J8" s="16">
        <v>0.42947000000000002</v>
      </c>
    </row>
    <row r="9" spans="1:10">
      <c r="A9" s="11" t="s">
        <v>82</v>
      </c>
      <c r="B9" s="12" t="s">
        <v>1661</v>
      </c>
      <c r="C9" s="11" t="s">
        <v>1245</v>
      </c>
      <c r="D9" s="11" t="s">
        <v>1239</v>
      </c>
      <c r="E9" s="11">
        <v>0.65490000000000004</v>
      </c>
      <c r="F9" s="11" t="s">
        <v>1246</v>
      </c>
      <c r="G9" s="15">
        <v>2.834E-37</v>
      </c>
      <c r="H9" s="11">
        <v>0.61799999999999999</v>
      </c>
      <c r="I9" s="11" t="s">
        <v>1244</v>
      </c>
      <c r="J9" s="16">
        <v>0.30098599999999998</v>
      </c>
    </row>
    <row r="10" spans="1:10">
      <c r="A10" s="11" t="s">
        <v>79</v>
      </c>
      <c r="B10" s="12" t="s">
        <v>80</v>
      </c>
      <c r="C10" s="11" t="s">
        <v>1247</v>
      </c>
      <c r="D10" s="11" t="s">
        <v>1248</v>
      </c>
      <c r="E10" s="11">
        <v>0.34560000000000002</v>
      </c>
      <c r="F10" s="11" t="s">
        <v>1249</v>
      </c>
      <c r="G10" s="15">
        <v>2.5009999999999999E-17</v>
      </c>
      <c r="H10" s="11">
        <v>0.32300000000000001</v>
      </c>
      <c r="I10" s="11" t="s">
        <v>1250</v>
      </c>
      <c r="J10" s="11">
        <v>1.1499999999999999E-33</v>
      </c>
    </row>
    <row r="11" spans="1:10">
      <c r="A11" s="11" t="s">
        <v>76</v>
      </c>
      <c r="B11" s="12" t="s">
        <v>77</v>
      </c>
      <c r="C11" s="11" t="s">
        <v>1251</v>
      </c>
      <c r="D11" s="11" t="s">
        <v>1252</v>
      </c>
      <c r="E11" s="11">
        <v>0.29099999999999998</v>
      </c>
      <c r="F11" s="11" t="s">
        <v>1253</v>
      </c>
      <c r="G11" s="15">
        <v>2.6090000000000001E-8</v>
      </c>
      <c r="H11" s="11">
        <v>0.28599999999999998</v>
      </c>
      <c r="I11" s="11" t="s">
        <v>1254</v>
      </c>
      <c r="J11" s="16">
        <v>0.145674</v>
      </c>
    </row>
    <row r="12" spans="1:10">
      <c r="A12" s="11" t="s">
        <v>72</v>
      </c>
      <c r="B12" s="12" t="s">
        <v>70</v>
      </c>
      <c r="C12" s="11" t="s">
        <v>1255</v>
      </c>
      <c r="D12" s="11" t="s">
        <v>1248</v>
      </c>
      <c r="E12" s="11">
        <v>0.58789999999999998</v>
      </c>
      <c r="F12" s="11" t="s">
        <v>1256</v>
      </c>
      <c r="G12" s="15">
        <v>4.4519999999999999E-9</v>
      </c>
      <c r="H12" s="11">
        <v>0.56899999999999995</v>
      </c>
      <c r="I12" s="11" t="s">
        <v>1257</v>
      </c>
      <c r="J12" s="11">
        <v>2.0699999999999999E-17</v>
      </c>
    </row>
    <row r="13" spans="1:10">
      <c r="A13" s="11" t="s">
        <v>69</v>
      </c>
      <c r="B13" s="12" t="s">
        <v>66</v>
      </c>
      <c r="C13" s="11" t="s">
        <v>1258</v>
      </c>
      <c r="D13" s="11" t="s">
        <v>1248</v>
      </c>
      <c r="E13" s="11">
        <v>0.60040000000000004</v>
      </c>
      <c r="F13" s="11" t="s">
        <v>1256</v>
      </c>
      <c r="G13" s="15">
        <v>5.1449999999999999E-9</v>
      </c>
      <c r="H13" s="11">
        <v>0.57699999999999996</v>
      </c>
      <c r="I13" s="11" t="s">
        <v>1259</v>
      </c>
      <c r="J13" s="11">
        <v>1.15E-51</v>
      </c>
    </row>
    <row r="16" spans="1:10" ht="32" customHeight="1">
      <c r="A16" s="28"/>
      <c r="B16" s="28"/>
      <c r="C16" s="28"/>
      <c r="D16" s="28"/>
      <c r="E16" s="172" t="s">
        <v>4256</v>
      </c>
      <c r="F16" s="172"/>
      <c r="G16" s="173"/>
      <c r="H16" s="174" t="s">
        <v>3292</v>
      </c>
      <c r="I16" s="172"/>
      <c r="J16" s="172"/>
    </row>
    <row r="17" spans="1:10" ht="36" customHeight="1">
      <c r="A17" s="17" t="s">
        <v>1234</v>
      </c>
      <c r="B17" s="17" t="s">
        <v>89</v>
      </c>
      <c r="C17" s="17" t="s">
        <v>1235</v>
      </c>
      <c r="D17" s="17" t="s">
        <v>1236</v>
      </c>
      <c r="E17" s="17" t="s">
        <v>1762</v>
      </c>
      <c r="F17" s="17" t="s">
        <v>4265</v>
      </c>
      <c r="G17" s="18" t="s">
        <v>3570</v>
      </c>
      <c r="H17" s="17" t="s">
        <v>3529</v>
      </c>
      <c r="I17" s="17" t="s">
        <v>3530</v>
      </c>
      <c r="J17" s="17" t="s">
        <v>3571</v>
      </c>
    </row>
    <row r="18" spans="1:10">
      <c r="A18" s="11" t="s">
        <v>4205</v>
      </c>
      <c r="B18" s="11" t="s">
        <v>110</v>
      </c>
      <c r="C18" s="11" t="s">
        <v>4204</v>
      </c>
      <c r="D18" s="11" t="s">
        <v>4206</v>
      </c>
      <c r="E18" s="11">
        <v>0.19600000000000001</v>
      </c>
      <c r="F18" s="11" t="s">
        <v>4257</v>
      </c>
      <c r="G18" s="25">
        <v>8.6399999999999999E-19</v>
      </c>
      <c r="H18" s="11">
        <v>0.19168499999999999</v>
      </c>
      <c r="I18" s="11" t="s">
        <v>4266</v>
      </c>
      <c r="J18" s="16">
        <v>0.67569599999999996</v>
      </c>
    </row>
    <row r="19" spans="1:10">
      <c r="A19" s="11" t="s">
        <v>4208</v>
      </c>
      <c r="B19" s="11" t="s">
        <v>4145</v>
      </c>
      <c r="C19" s="11" t="s">
        <v>4207</v>
      </c>
      <c r="D19" s="11" t="s">
        <v>1248</v>
      </c>
      <c r="E19" s="11">
        <v>0.214</v>
      </c>
      <c r="F19" s="11" t="s">
        <v>4258</v>
      </c>
      <c r="G19" s="25">
        <v>1.2800000000000001E-13</v>
      </c>
      <c r="H19" s="11">
        <v>0.14793400000000001</v>
      </c>
      <c r="I19" s="11" t="s">
        <v>4267</v>
      </c>
      <c r="J19" s="16">
        <v>0.14328399999999999</v>
      </c>
    </row>
    <row r="20" spans="1:10">
      <c r="A20" s="11" t="s">
        <v>4210</v>
      </c>
      <c r="B20" s="11" t="s">
        <v>86</v>
      </c>
      <c r="C20" s="11" t="s">
        <v>4209</v>
      </c>
      <c r="D20" s="11" t="s">
        <v>1239</v>
      </c>
      <c r="E20" s="11">
        <v>0.52100000000000002</v>
      </c>
      <c r="F20" s="11" t="s">
        <v>4259</v>
      </c>
      <c r="G20" s="25">
        <v>2.1899999999999999E-38</v>
      </c>
      <c r="H20" s="11">
        <v>0.634799</v>
      </c>
      <c r="I20" s="11" t="s">
        <v>4268</v>
      </c>
      <c r="J20" s="16">
        <v>0.43510700000000002</v>
      </c>
    </row>
    <row r="21" spans="1:10">
      <c r="A21" s="11" t="s">
        <v>81</v>
      </c>
      <c r="B21" s="11" t="s">
        <v>1661</v>
      </c>
      <c r="C21" s="11" t="s">
        <v>1607</v>
      </c>
      <c r="D21" s="11" t="s">
        <v>1266</v>
      </c>
      <c r="E21" s="11">
        <v>0.65300000000000002</v>
      </c>
      <c r="F21" s="11" t="s">
        <v>4260</v>
      </c>
      <c r="G21" s="25">
        <v>1.2600000000000001E-34</v>
      </c>
      <c r="H21" s="11">
        <v>0.62052299999999994</v>
      </c>
      <c r="I21" s="11" t="s">
        <v>4269</v>
      </c>
      <c r="J21" s="16">
        <v>0.24754000000000001</v>
      </c>
    </row>
    <row r="22" spans="1:10">
      <c r="A22" s="11" t="s">
        <v>4212</v>
      </c>
      <c r="B22" s="11" t="s">
        <v>80</v>
      </c>
      <c r="C22" s="11" t="s">
        <v>4211</v>
      </c>
      <c r="D22" s="11" t="s">
        <v>4213</v>
      </c>
      <c r="E22" s="11">
        <v>0.32600000000000001</v>
      </c>
      <c r="F22" s="11" t="s">
        <v>4261</v>
      </c>
      <c r="G22" s="25">
        <v>2.6999999999999999E-18</v>
      </c>
      <c r="H22" s="11">
        <v>0.32203799999999999</v>
      </c>
      <c r="I22" s="11" t="s">
        <v>4270</v>
      </c>
      <c r="J22" s="25">
        <v>7.9300000000000005E-32</v>
      </c>
    </row>
    <row r="23" spans="1:10">
      <c r="A23" s="11" t="s">
        <v>74</v>
      </c>
      <c r="B23" s="11" t="s">
        <v>70</v>
      </c>
      <c r="C23" s="11" t="s">
        <v>1268</v>
      </c>
      <c r="D23" s="11" t="s">
        <v>1269</v>
      </c>
      <c r="E23" s="11">
        <v>0.55100000000000005</v>
      </c>
      <c r="F23" s="11" t="s">
        <v>4262</v>
      </c>
      <c r="G23" s="25">
        <v>5.4800000000000001E-12</v>
      </c>
      <c r="H23" s="11">
        <v>0.56762000000000001</v>
      </c>
      <c r="I23" s="11" t="s">
        <v>1257</v>
      </c>
      <c r="J23" s="25">
        <v>1.34E-17</v>
      </c>
    </row>
    <row r="24" spans="1:10">
      <c r="A24" s="11" t="s">
        <v>69</v>
      </c>
      <c r="B24" s="11" t="s">
        <v>66</v>
      </c>
      <c r="C24" s="11" t="s">
        <v>1258</v>
      </c>
      <c r="D24" s="11" t="s">
        <v>1248</v>
      </c>
      <c r="E24" s="11">
        <v>0.63500000000000001</v>
      </c>
      <c r="F24" s="11" t="s">
        <v>4263</v>
      </c>
      <c r="G24" s="25">
        <v>2.3699999999999999E-9</v>
      </c>
      <c r="H24" s="11">
        <v>0.57739699999999994</v>
      </c>
      <c r="I24" s="11" t="s">
        <v>1259</v>
      </c>
      <c r="J24" s="25">
        <v>1.15E-51</v>
      </c>
    </row>
  </sheetData>
  <mergeCells count="4">
    <mergeCell ref="E5:G5"/>
    <mergeCell ref="H5:J5"/>
    <mergeCell ref="E16:G16"/>
    <mergeCell ref="H16:J16"/>
  </mergeCells>
  <pageMargins left="0.7" right="0.7" top="0.75" bottom="0.75" header="0.3" footer="0.3"/>
  <tableParts count="2">
    <tablePart r:id="rId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0EECA-EC58-5641-8CFE-960C4CD8B9B2}">
  <dimension ref="A1:P18"/>
  <sheetViews>
    <sheetView zoomScaleNormal="100" workbookViewId="0"/>
  </sheetViews>
  <sheetFormatPr baseColWidth="10" defaultColWidth="11" defaultRowHeight="16"/>
  <cols>
    <col min="1" max="1" width="29.33203125" style="2" customWidth="1"/>
    <col min="2" max="2" width="11" style="2"/>
    <col min="3" max="3" width="15.1640625" style="2" customWidth="1"/>
    <col min="4" max="5" width="11" style="2"/>
    <col min="6" max="6" width="17.1640625" style="2" customWidth="1"/>
    <col min="7" max="7" width="13.83203125" style="2" customWidth="1"/>
    <col min="8" max="8" width="11" style="2"/>
    <col min="9" max="9" width="20.6640625" style="2" customWidth="1"/>
    <col min="10" max="10" width="17.33203125" style="2" customWidth="1"/>
    <col min="11" max="11" width="34" style="2" customWidth="1"/>
    <col min="12" max="12" width="26.5" style="2" customWidth="1"/>
    <col min="13" max="13" width="32.83203125" style="2" customWidth="1"/>
    <col min="14" max="14" width="19" style="2" customWidth="1"/>
    <col min="15" max="16384" width="11" style="2"/>
  </cols>
  <sheetData>
    <row r="1" spans="1:16" ht="30" customHeight="1">
      <c r="A1" s="9" t="s">
        <v>4635</v>
      </c>
    </row>
    <row r="2" spans="1:16">
      <c r="A2" s="2" t="s">
        <v>1764</v>
      </c>
    </row>
    <row r="4" spans="1:16">
      <c r="A4" s="2" t="s">
        <v>3293</v>
      </c>
    </row>
    <row r="5" spans="1:16">
      <c r="A5" s="2" t="s">
        <v>3531</v>
      </c>
    </row>
    <row r="6" spans="1:16" ht="31.5" customHeight="1">
      <c r="A6" s="172" t="s">
        <v>3292</v>
      </c>
      <c r="B6" s="172"/>
      <c r="C6" s="172"/>
      <c r="D6" s="172"/>
      <c r="E6" s="172"/>
      <c r="F6" s="172"/>
      <c r="G6" s="173"/>
      <c r="H6" s="172" t="s">
        <v>4271</v>
      </c>
      <c r="I6" s="172"/>
      <c r="J6" s="173"/>
      <c r="K6" s="24"/>
      <c r="L6" s="174" t="s">
        <v>1272</v>
      </c>
      <c r="M6" s="172"/>
      <c r="N6" s="172"/>
      <c r="O6" s="172"/>
      <c r="P6" s="172"/>
    </row>
    <row r="7" spans="1:16" ht="31.5" customHeight="1">
      <c r="A7" s="6" t="s">
        <v>1262</v>
      </c>
      <c r="B7" s="6" t="s">
        <v>119</v>
      </c>
      <c r="C7" s="6" t="s">
        <v>1763</v>
      </c>
      <c r="D7" s="6" t="s">
        <v>1236</v>
      </c>
      <c r="E7" s="6" t="s">
        <v>3529</v>
      </c>
      <c r="F7" s="6" t="s">
        <v>3530</v>
      </c>
      <c r="G7" s="23" t="s">
        <v>3572</v>
      </c>
      <c r="H7" s="6" t="s">
        <v>1762</v>
      </c>
      <c r="I7" s="6" t="s">
        <v>1761</v>
      </c>
      <c r="J7" s="23" t="s">
        <v>3570</v>
      </c>
      <c r="K7" s="6" t="s">
        <v>1261</v>
      </c>
      <c r="L7" s="22" t="s">
        <v>1273</v>
      </c>
      <c r="M7" s="6" t="s">
        <v>1760</v>
      </c>
      <c r="N7" s="6" t="s">
        <v>1263</v>
      </c>
      <c r="O7" s="6" t="s">
        <v>1279</v>
      </c>
      <c r="P7" s="6" t="s">
        <v>3573</v>
      </c>
    </row>
    <row r="8" spans="1:16">
      <c r="A8" s="11" t="s">
        <v>1264</v>
      </c>
      <c r="B8" s="12" t="s">
        <v>80</v>
      </c>
      <c r="C8" s="11" t="s">
        <v>1265</v>
      </c>
      <c r="D8" s="11" t="s">
        <v>1266</v>
      </c>
      <c r="E8" s="21">
        <v>0.33075199999999999</v>
      </c>
      <c r="F8" s="11" t="s">
        <v>1267</v>
      </c>
      <c r="G8" s="20">
        <v>7.2600000000000004E-54</v>
      </c>
      <c r="H8" s="11">
        <v>0.34560000000000002</v>
      </c>
      <c r="I8" s="16" t="s">
        <v>1249</v>
      </c>
      <c r="J8" s="20">
        <v>3.001E-17</v>
      </c>
      <c r="K8" s="11" t="s">
        <v>1260</v>
      </c>
      <c r="L8" s="19" t="s">
        <v>1274</v>
      </c>
      <c r="M8" s="11" t="s">
        <v>1277</v>
      </c>
      <c r="N8" s="11">
        <v>1.4930000000000001</v>
      </c>
      <c r="O8" s="11">
        <v>0.99560000000000004</v>
      </c>
      <c r="P8" s="11">
        <v>0.9869</v>
      </c>
    </row>
    <row r="9" spans="1:16">
      <c r="A9" s="11" t="s">
        <v>74</v>
      </c>
      <c r="B9" s="12" t="s">
        <v>70</v>
      </c>
      <c r="C9" s="11" t="s">
        <v>1268</v>
      </c>
      <c r="D9" s="11" t="s">
        <v>1269</v>
      </c>
      <c r="E9" s="21">
        <v>0.56093300000000001</v>
      </c>
      <c r="F9" s="11" t="s">
        <v>1270</v>
      </c>
      <c r="G9" s="20">
        <v>3.2799999999999999E-26</v>
      </c>
      <c r="H9" s="11">
        <v>0.58850000000000002</v>
      </c>
      <c r="I9" s="16" t="s">
        <v>1256</v>
      </c>
      <c r="J9" s="20">
        <v>4.4699999999999997E-9</v>
      </c>
      <c r="K9" s="11" t="s">
        <v>1260</v>
      </c>
      <c r="L9" s="19" t="s">
        <v>1275</v>
      </c>
      <c r="M9" s="11" t="s">
        <v>1278</v>
      </c>
      <c r="N9" s="11">
        <v>16.52</v>
      </c>
      <c r="O9" s="11">
        <v>1</v>
      </c>
      <c r="P9" s="11">
        <v>1</v>
      </c>
    </row>
    <row r="10" spans="1:16">
      <c r="A10" s="11" t="s">
        <v>69</v>
      </c>
      <c r="B10" s="12" t="s">
        <v>66</v>
      </c>
      <c r="C10" s="11" t="s">
        <v>1258</v>
      </c>
      <c r="D10" s="11" t="s">
        <v>1248</v>
      </c>
      <c r="E10" s="21">
        <v>0.58547199999999999</v>
      </c>
      <c r="F10" s="11" t="s">
        <v>1271</v>
      </c>
      <c r="G10" s="20">
        <v>1.3799999999999999E-90</v>
      </c>
      <c r="H10" s="11">
        <v>0.60040000000000004</v>
      </c>
      <c r="I10" s="16" t="s">
        <v>1256</v>
      </c>
      <c r="J10" s="20">
        <v>5.1449999999999999E-9</v>
      </c>
      <c r="K10" s="11" t="s">
        <v>1260</v>
      </c>
      <c r="L10" s="19" t="s">
        <v>1276</v>
      </c>
      <c r="M10" s="11" t="s">
        <v>1276</v>
      </c>
      <c r="N10" s="11">
        <v>0</v>
      </c>
      <c r="O10" s="11">
        <v>1</v>
      </c>
      <c r="P10" s="11">
        <v>1</v>
      </c>
    </row>
    <row r="18" spans="1:10">
      <c r="A18" s="11"/>
      <c r="B18" s="11"/>
      <c r="C18" s="11"/>
      <c r="D18" s="11"/>
      <c r="E18" s="11"/>
      <c r="F18" s="11"/>
      <c r="G18" s="11"/>
      <c r="H18" s="11"/>
      <c r="I18" s="11"/>
      <c r="J18" s="11"/>
    </row>
  </sheetData>
  <mergeCells count="3">
    <mergeCell ref="H6:J6"/>
    <mergeCell ref="A6:G6"/>
    <mergeCell ref="L6:P6"/>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23234-F402-5B4B-8F14-40EBC5FC97C4}">
  <dimension ref="A1:T29"/>
  <sheetViews>
    <sheetView zoomScaleNormal="100" workbookViewId="0">
      <selection activeCell="D6" activeCellId="1" sqref="I7 D6"/>
    </sheetView>
  </sheetViews>
  <sheetFormatPr baseColWidth="10" defaultColWidth="11" defaultRowHeight="16"/>
  <cols>
    <col min="1" max="2" width="21.1640625" customWidth="1"/>
    <col min="3" max="3" width="49.1640625" customWidth="1"/>
    <col min="4" max="4" width="20.83203125" customWidth="1"/>
    <col min="5" max="5" width="9.6640625" customWidth="1"/>
    <col min="6" max="6" width="10.83203125" customWidth="1"/>
    <col min="7" max="7" width="14.83203125" customWidth="1"/>
    <col min="8" max="8" width="13.1640625" customWidth="1"/>
    <col min="9" max="9" width="8.83203125" customWidth="1"/>
    <col min="10" max="10" width="29.1640625" customWidth="1"/>
    <col min="11" max="11" width="51.5" customWidth="1"/>
    <col min="12" max="12" width="23.6640625" customWidth="1"/>
    <col min="13" max="13" width="15.1640625" customWidth="1"/>
    <col min="14" max="14" width="12.1640625" customWidth="1"/>
    <col min="15" max="15" width="56.83203125" customWidth="1"/>
    <col min="16" max="16" width="50.1640625" customWidth="1"/>
    <col min="17" max="17" width="52.1640625" customWidth="1"/>
    <col min="18" max="18" width="32.83203125" customWidth="1"/>
    <col min="19" max="19" width="16.1640625" customWidth="1"/>
  </cols>
  <sheetData>
    <row r="1" spans="1:20" ht="30" customHeight="1">
      <c r="A1" s="9" t="s">
        <v>4610</v>
      </c>
      <c r="B1" s="9"/>
      <c r="C1" s="9"/>
      <c r="N1" s="92"/>
      <c r="O1" s="92"/>
      <c r="P1" s="92"/>
      <c r="Q1" s="92"/>
      <c r="R1" s="92"/>
      <c r="S1" s="92"/>
    </row>
    <row r="2" spans="1:20" ht="15.75" customHeight="1">
      <c r="A2" s="93" t="s">
        <v>1630</v>
      </c>
      <c r="N2" s="92"/>
      <c r="O2" s="92"/>
      <c r="P2" s="92"/>
      <c r="Q2" s="92"/>
      <c r="R2" s="92"/>
      <c r="S2" s="92"/>
    </row>
    <row r="3" spans="1:20" ht="15.75" customHeight="1">
      <c r="N3" s="92"/>
      <c r="O3" s="92"/>
      <c r="P3" s="92"/>
      <c r="Q3" s="92"/>
      <c r="R3" s="92"/>
      <c r="S3" s="92"/>
    </row>
    <row r="4" spans="1:20" ht="15.75" customHeight="1">
      <c r="A4" t="s">
        <v>4253</v>
      </c>
      <c r="N4" s="92"/>
      <c r="O4" s="92"/>
      <c r="P4" s="92"/>
      <c r="Q4" s="92"/>
      <c r="R4" s="92"/>
      <c r="S4" s="92"/>
    </row>
    <row r="5" spans="1:20" ht="15.75" customHeight="1">
      <c r="A5" t="s">
        <v>1631</v>
      </c>
      <c r="N5" s="92"/>
      <c r="O5" s="92"/>
      <c r="P5" s="92"/>
      <c r="Q5" s="92"/>
      <c r="R5" s="92"/>
      <c r="S5" s="92"/>
    </row>
    <row r="6" spans="1:20" s="37" customFormat="1" ht="31.5" customHeight="1">
      <c r="A6" s="7" t="s">
        <v>5</v>
      </c>
      <c r="B6" s="7" t="s">
        <v>0</v>
      </c>
      <c r="C6" s="7" t="s">
        <v>1</v>
      </c>
      <c r="D6" s="6" t="s">
        <v>13</v>
      </c>
      <c r="E6" s="6" t="s">
        <v>2</v>
      </c>
      <c r="F6" s="6" t="s">
        <v>3</v>
      </c>
      <c r="G6" s="6" t="s">
        <v>6</v>
      </c>
      <c r="H6" s="6" t="s">
        <v>3596</v>
      </c>
      <c r="I6" s="6" t="s">
        <v>3393</v>
      </c>
      <c r="J6" s="6" t="s">
        <v>14</v>
      </c>
      <c r="K6" s="6" t="s">
        <v>4</v>
      </c>
      <c r="L6" s="6" t="s">
        <v>4279</v>
      </c>
      <c r="M6" s="6" t="s">
        <v>1643</v>
      </c>
      <c r="N6" s="11" t="s">
        <v>3616</v>
      </c>
      <c r="O6" s="11" t="s">
        <v>3617</v>
      </c>
      <c r="P6" s="11" t="s">
        <v>3618</v>
      </c>
      <c r="Q6" s="11" t="s">
        <v>3619</v>
      </c>
      <c r="R6" s="11" t="s">
        <v>3620</v>
      </c>
      <c r="S6" s="94"/>
      <c r="T6" s="94"/>
    </row>
    <row r="7" spans="1:20" ht="47" customHeight="1">
      <c r="A7" s="101" t="s">
        <v>3581</v>
      </c>
      <c r="B7" s="101" t="s">
        <v>3586</v>
      </c>
      <c r="C7" s="101" t="s">
        <v>3330</v>
      </c>
      <c r="D7" s="102" t="s">
        <v>17</v>
      </c>
      <c r="E7" s="102">
        <v>492</v>
      </c>
      <c r="F7" s="102">
        <v>9658</v>
      </c>
      <c r="G7" s="114">
        <v>4.8472906403940884E-2</v>
      </c>
      <c r="H7" s="102" t="s">
        <v>3597</v>
      </c>
      <c r="I7" s="103">
        <v>936.3026600985221</v>
      </c>
      <c r="J7" s="102" t="s">
        <v>3621</v>
      </c>
      <c r="K7" s="111" t="s">
        <v>3624</v>
      </c>
      <c r="L7" s="149">
        <v>31182452</v>
      </c>
      <c r="M7" s="102">
        <v>0.76</v>
      </c>
      <c r="N7" s="115" t="s">
        <v>3622</v>
      </c>
      <c r="O7" s="115" t="s">
        <v>3658</v>
      </c>
      <c r="P7" s="115" t="s">
        <v>3623</v>
      </c>
      <c r="Q7" s="111" t="s">
        <v>3625</v>
      </c>
      <c r="R7" s="111" t="s">
        <v>3626</v>
      </c>
      <c r="S7" s="92"/>
      <c r="T7" s="92"/>
    </row>
    <row r="8" spans="1:20" ht="47" customHeight="1">
      <c r="A8" s="101" t="s">
        <v>3582</v>
      </c>
      <c r="B8" s="101" t="s">
        <v>3587</v>
      </c>
      <c r="C8" s="101" t="s">
        <v>39</v>
      </c>
      <c r="D8" s="102" t="s">
        <v>17</v>
      </c>
      <c r="E8" s="102">
        <v>99</v>
      </c>
      <c r="F8" s="102">
        <v>91</v>
      </c>
      <c r="G8" s="114">
        <v>0.52105263157894732</v>
      </c>
      <c r="H8" s="102" t="s">
        <v>3598</v>
      </c>
      <c r="I8" s="103">
        <v>94.831578947368413</v>
      </c>
      <c r="J8" s="102" t="s">
        <v>41</v>
      </c>
      <c r="K8" s="102" t="s">
        <v>40</v>
      </c>
      <c r="L8" s="102" t="s">
        <v>64</v>
      </c>
      <c r="M8" s="103" t="s">
        <v>64</v>
      </c>
      <c r="N8" s="115" t="s">
        <v>3627</v>
      </c>
      <c r="O8" s="115" t="s">
        <v>3659</v>
      </c>
      <c r="P8" s="115" t="s">
        <v>3628</v>
      </c>
      <c r="Q8" s="111" t="s">
        <v>3629</v>
      </c>
      <c r="R8" s="111" t="s">
        <v>3626</v>
      </c>
      <c r="S8" s="92"/>
      <c r="T8" s="92"/>
    </row>
    <row r="9" spans="1:20" ht="47" customHeight="1">
      <c r="A9" s="101" t="s">
        <v>3583</v>
      </c>
      <c r="B9" s="101" t="s">
        <v>3588</v>
      </c>
      <c r="C9" s="101" t="s">
        <v>58</v>
      </c>
      <c r="D9" s="102" t="s">
        <v>17</v>
      </c>
      <c r="E9" s="102">
        <v>93</v>
      </c>
      <c r="F9" s="102">
        <v>347</v>
      </c>
      <c r="G9" s="114">
        <v>0.21136363636363636</v>
      </c>
      <c r="H9" s="102" t="s">
        <v>3599</v>
      </c>
      <c r="I9" s="103">
        <v>146.68636363636364</v>
      </c>
      <c r="J9" s="102" t="s">
        <v>59</v>
      </c>
      <c r="K9" s="111" t="s">
        <v>3633</v>
      </c>
      <c r="L9" s="149">
        <v>27957625</v>
      </c>
      <c r="M9" s="137">
        <v>0.90300000000000002</v>
      </c>
      <c r="N9" s="116" t="s">
        <v>3630</v>
      </c>
      <c r="O9" s="116" t="s">
        <v>3631</v>
      </c>
      <c r="P9" s="116" t="s">
        <v>3632</v>
      </c>
      <c r="Q9" s="111" t="s">
        <v>3634</v>
      </c>
      <c r="R9" s="111" t="s">
        <v>3626</v>
      </c>
      <c r="S9" s="92"/>
      <c r="T9" s="92"/>
    </row>
    <row r="10" spans="1:20" ht="47" customHeight="1">
      <c r="A10" s="101" t="s">
        <v>3584</v>
      </c>
      <c r="B10" s="101" t="s">
        <v>3589</v>
      </c>
      <c r="C10" s="101" t="s">
        <v>3595</v>
      </c>
      <c r="D10" s="102" t="s">
        <v>17</v>
      </c>
      <c r="E10" s="102">
        <v>477</v>
      </c>
      <c r="F10" s="102">
        <v>938</v>
      </c>
      <c r="G10" s="114">
        <v>0.33710247349823319</v>
      </c>
      <c r="H10" s="102" t="s">
        <v>3600</v>
      </c>
      <c r="I10" s="103">
        <v>632.40424028268546</v>
      </c>
      <c r="J10" s="102" t="s">
        <v>1616</v>
      </c>
      <c r="K10" s="113" t="s">
        <v>3665</v>
      </c>
      <c r="L10" s="150">
        <v>25524954</v>
      </c>
      <c r="M10" s="103" t="s">
        <v>64</v>
      </c>
      <c r="N10" s="115" t="s">
        <v>3635</v>
      </c>
      <c r="O10" s="115" t="s">
        <v>3660</v>
      </c>
      <c r="P10" s="115" t="s">
        <v>3636</v>
      </c>
      <c r="Q10" s="111" t="s">
        <v>3637</v>
      </c>
      <c r="R10" s="111" t="s">
        <v>3626</v>
      </c>
      <c r="S10" s="92"/>
      <c r="T10" s="92"/>
    </row>
    <row r="11" spans="1:20" ht="47" customHeight="1">
      <c r="A11" s="101" t="s">
        <v>3585</v>
      </c>
      <c r="B11" s="101" t="s">
        <v>3590</v>
      </c>
      <c r="C11" s="101" t="s">
        <v>1628</v>
      </c>
      <c r="D11" s="102" t="s">
        <v>17</v>
      </c>
      <c r="E11" s="102">
        <v>943</v>
      </c>
      <c r="F11" s="102">
        <v>1424</v>
      </c>
      <c r="G11" s="114">
        <v>0.3983945923109421</v>
      </c>
      <c r="H11" s="102" t="s">
        <v>3601</v>
      </c>
      <c r="I11" s="103">
        <v>1134.6277989015632</v>
      </c>
      <c r="J11" s="102" t="s">
        <v>3638</v>
      </c>
      <c r="K11" s="111" t="s">
        <v>3666</v>
      </c>
      <c r="L11" s="149" t="s">
        <v>4276</v>
      </c>
      <c r="M11" s="137">
        <v>0.81100000000000005</v>
      </c>
      <c r="N11" s="115" t="s">
        <v>3639</v>
      </c>
      <c r="O11" s="115" t="s">
        <v>3640</v>
      </c>
      <c r="P11" s="115" t="s">
        <v>3664</v>
      </c>
      <c r="Q11" s="111" t="s">
        <v>3641</v>
      </c>
      <c r="R11" s="111" t="s">
        <v>3626</v>
      </c>
      <c r="S11" s="92"/>
      <c r="T11" s="92"/>
    </row>
    <row r="12" spans="1:20" ht="47" customHeight="1">
      <c r="A12" s="101" t="s">
        <v>48</v>
      </c>
      <c r="B12" s="101" t="s">
        <v>47</v>
      </c>
      <c r="C12" s="101" t="s">
        <v>1629</v>
      </c>
      <c r="D12" s="102" t="s">
        <v>17</v>
      </c>
      <c r="E12" s="102">
        <v>144</v>
      </c>
      <c r="F12" s="102">
        <v>1800</v>
      </c>
      <c r="G12" s="114">
        <v>7.407407407407407E-2</v>
      </c>
      <c r="H12" s="102" t="s">
        <v>3602</v>
      </c>
      <c r="I12" s="103">
        <v>266.66666666666669</v>
      </c>
      <c r="J12" s="102" t="s">
        <v>41</v>
      </c>
      <c r="K12" s="111" t="s">
        <v>3645</v>
      </c>
      <c r="L12" s="149" t="s">
        <v>4277</v>
      </c>
      <c r="M12" s="103" t="s">
        <v>64</v>
      </c>
      <c r="N12" s="115" t="s">
        <v>3642</v>
      </c>
      <c r="O12" s="115" t="s">
        <v>3643</v>
      </c>
      <c r="P12" s="115" t="s">
        <v>3644</v>
      </c>
      <c r="Q12" s="111" t="s">
        <v>3646</v>
      </c>
      <c r="R12" s="111" t="s">
        <v>3626</v>
      </c>
      <c r="S12" s="92"/>
      <c r="T12" s="92"/>
    </row>
    <row r="13" spans="1:20" ht="47" customHeight="1">
      <c r="A13" s="101" t="s">
        <v>1620</v>
      </c>
      <c r="B13" s="101" t="s">
        <v>1621</v>
      </c>
      <c r="C13" s="101" t="s">
        <v>51</v>
      </c>
      <c r="D13" s="102" t="s">
        <v>17</v>
      </c>
      <c r="E13" s="102">
        <v>97</v>
      </c>
      <c r="F13" s="102">
        <v>482</v>
      </c>
      <c r="G13" s="114">
        <v>0.16753022452504318</v>
      </c>
      <c r="H13" s="102" t="s">
        <v>3603</v>
      </c>
      <c r="I13" s="103">
        <v>161.49913644214163</v>
      </c>
      <c r="J13" s="102" t="s">
        <v>41</v>
      </c>
      <c r="K13" s="102" t="s">
        <v>52</v>
      </c>
      <c r="L13" s="102">
        <v>36702997</v>
      </c>
      <c r="M13" s="103" t="s">
        <v>64</v>
      </c>
      <c r="N13" s="115" t="s">
        <v>3647</v>
      </c>
      <c r="O13" s="115" t="s">
        <v>3661</v>
      </c>
      <c r="P13" s="115" t="s">
        <v>3644</v>
      </c>
      <c r="Q13" s="111" t="s">
        <v>3648</v>
      </c>
      <c r="R13" s="111" t="s">
        <v>3626</v>
      </c>
      <c r="S13" s="92"/>
      <c r="T13" s="92"/>
    </row>
    <row r="14" spans="1:20" ht="47" customHeight="1">
      <c r="A14" s="101" t="s">
        <v>49</v>
      </c>
      <c r="B14" s="101" t="s">
        <v>1601</v>
      </c>
      <c r="C14" s="101" t="s">
        <v>1626</v>
      </c>
      <c r="D14" s="4" t="s">
        <v>17</v>
      </c>
      <c r="E14" s="4">
        <v>591</v>
      </c>
      <c r="F14" s="4">
        <v>1134</v>
      </c>
      <c r="G14" s="117">
        <v>0.34260869565217389</v>
      </c>
      <c r="H14" s="4" t="s">
        <v>3187</v>
      </c>
      <c r="I14" s="103">
        <v>777.03652173913042</v>
      </c>
      <c r="J14" s="4" t="s">
        <v>1625</v>
      </c>
      <c r="K14" s="102" t="s">
        <v>37</v>
      </c>
      <c r="L14" s="102">
        <v>34184781</v>
      </c>
      <c r="M14" s="137">
        <v>0.71</v>
      </c>
      <c r="N14" s="115" t="s">
        <v>3649</v>
      </c>
      <c r="O14" s="115" t="s">
        <v>3662</v>
      </c>
      <c r="P14" s="115" t="s">
        <v>3650</v>
      </c>
      <c r="Q14" s="111" t="s">
        <v>3651</v>
      </c>
      <c r="R14" s="111" t="s">
        <v>3626</v>
      </c>
      <c r="S14" s="92"/>
      <c r="T14" s="92"/>
    </row>
    <row r="15" spans="1:20" ht="47" customHeight="1">
      <c r="A15" s="101" t="s">
        <v>50</v>
      </c>
      <c r="B15" s="101" t="s">
        <v>1602</v>
      </c>
      <c r="C15" s="101" t="s">
        <v>42</v>
      </c>
      <c r="D15" s="102" t="s">
        <v>17</v>
      </c>
      <c r="E15" s="102">
        <v>255</v>
      </c>
      <c r="F15" s="4">
        <v>241</v>
      </c>
      <c r="G15" s="117">
        <v>0.51411290322580649</v>
      </c>
      <c r="H15" s="4" t="s">
        <v>3604</v>
      </c>
      <c r="I15" s="5">
        <v>247.80241935483875</v>
      </c>
      <c r="J15" s="4" t="s">
        <v>1625</v>
      </c>
      <c r="K15" s="102" t="s">
        <v>43</v>
      </c>
      <c r="L15" s="102" t="s">
        <v>64</v>
      </c>
      <c r="M15" s="137">
        <v>0.68200000000000005</v>
      </c>
      <c r="N15" s="115" t="s">
        <v>3652</v>
      </c>
      <c r="O15" s="115" t="s">
        <v>3653</v>
      </c>
      <c r="P15" s="115" t="s">
        <v>3650</v>
      </c>
      <c r="Q15" s="112" t="s">
        <v>3654</v>
      </c>
      <c r="R15" s="111" t="s">
        <v>3626</v>
      </c>
      <c r="S15" s="92"/>
      <c r="T15" s="92"/>
    </row>
    <row r="16" spans="1:20" ht="47" customHeight="1">
      <c r="A16" s="101" t="s">
        <v>1624</v>
      </c>
      <c r="B16" s="101" t="s">
        <v>15</v>
      </c>
      <c r="C16" s="101" t="s">
        <v>1627</v>
      </c>
      <c r="D16" s="102" t="s">
        <v>17</v>
      </c>
      <c r="E16" s="102">
        <v>852</v>
      </c>
      <c r="F16" s="102">
        <v>5614</v>
      </c>
      <c r="G16" s="114">
        <v>0.13176616145994433</v>
      </c>
      <c r="H16" s="102" t="s">
        <v>3605</v>
      </c>
      <c r="I16" s="103">
        <v>1479.4704608722548</v>
      </c>
      <c r="J16" s="102" t="s">
        <v>1625</v>
      </c>
      <c r="K16" s="102" t="s">
        <v>38</v>
      </c>
      <c r="L16" s="102">
        <v>34184781</v>
      </c>
      <c r="M16" s="103" t="s">
        <v>64</v>
      </c>
      <c r="N16" s="115" t="s">
        <v>3655</v>
      </c>
      <c r="O16" s="115" t="s">
        <v>3663</v>
      </c>
      <c r="P16" s="115" t="s">
        <v>3656</v>
      </c>
      <c r="Q16" s="111" t="s">
        <v>3657</v>
      </c>
      <c r="R16" s="111" t="s">
        <v>3626</v>
      </c>
      <c r="S16" s="92"/>
      <c r="T16" s="92"/>
    </row>
    <row r="17" spans="1:20" ht="47" customHeight="1">
      <c r="A17" s="101" t="s">
        <v>4232</v>
      </c>
      <c r="B17" s="101" t="s">
        <v>4233</v>
      </c>
      <c r="C17" s="101" t="s">
        <v>4234</v>
      </c>
      <c r="D17" s="102" t="s">
        <v>4235</v>
      </c>
      <c r="E17" s="102">
        <v>734</v>
      </c>
      <c r="F17" s="102">
        <v>9846</v>
      </c>
      <c r="G17" s="114">
        <v>6.9400000000000003E-2</v>
      </c>
      <c r="H17" s="102" t="s">
        <v>4236</v>
      </c>
      <c r="I17" s="103">
        <v>1366</v>
      </c>
      <c r="J17" s="102" t="s">
        <v>4237</v>
      </c>
      <c r="K17" s="102" t="s">
        <v>4238</v>
      </c>
      <c r="L17" s="102" t="s">
        <v>4278</v>
      </c>
      <c r="M17" s="137">
        <v>0.58899999999999997</v>
      </c>
      <c r="N17" s="3" t="s">
        <v>4239</v>
      </c>
      <c r="O17" s="3" t="s">
        <v>4240</v>
      </c>
      <c r="P17" s="116" t="s">
        <v>4241</v>
      </c>
      <c r="Q17" s="113" t="s">
        <v>4242</v>
      </c>
      <c r="R17" s="111" t="s">
        <v>3626</v>
      </c>
      <c r="S17" s="92"/>
      <c r="T17" s="92"/>
    </row>
    <row r="18" spans="1:20" ht="15.75" customHeight="1">
      <c r="E18" s="95"/>
      <c r="F18" s="97"/>
      <c r="G18" s="97"/>
      <c r="H18" s="97"/>
      <c r="I18" s="96"/>
      <c r="J18" s="96"/>
      <c r="K18" s="1"/>
      <c r="L18" s="1"/>
      <c r="M18" s="95"/>
    </row>
    <row r="19" spans="1:20" ht="15.75" customHeight="1">
      <c r="K19" s="98" t="s">
        <v>36</v>
      </c>
      <c r="L19" s="98"/>
    </row>
    <row r="20" spans="1:20" ht="15.75" customHeight="1">
      <c r="J20" s="99"/>
    </row>
    <row r="21" spans="1:20" ht="15.75" customHeight="1">
      <c r="J21" s="99"/>
      <c r="K21" s="100"/>
      <c r="L21" s="100"/>
    </row>
    <row r="22" spans="1:20" ht="15.75" customHeight="1">
      <c r="J22" s="99"/>
    </row>
    <row r="23" spans="1:20" ht="15.75" customHeight="1">
      <c r="J23" s="99"/>
    </row>
    <row r="24" spans="1:20" ht="15.75" customHeight="1">
      <c r="J24" s="99"/>
    </row>
    <row r="25" spans="1:20" ht="15.75" customHeight="1">
      <c r="J25" s="99"/>
    </row>
    <row r="26" spans="1:20" ht="15.75" customHeight="1">
      <c r="F26" s="100"/>
      <c r="J26" s="99"/>
    </row>
    <row r="27" spans="1:20" ht="15.75" customHeight="1">
      <c r="J27" s="99"/>
    </row>
    <row r="28" spans="1:20" ht="15.75" customHeight="1">
      <c r="J28" s="99"/>
    </row>
    <row r="29" spans="1:20" ht="15.75" customHeight="1">
      <c r="J29" s="99"/>
    </row>
  </sheetData>
  <pageMargins left="0.7" right="0.7" top="0.75" bottom="0.75" header="0.3" footer="0.3"/>
  <pageSetup paperSize="9"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AD3C9-9739-204A-A456-82618D7DE69C}">
  <dimension ref="A1:S136"/>
  <sheetViews>
    <sheetView zoomScaleNormal="100" workbookViewId="0"/>
  </sheetViews>
  <sheetFormatPr baseColWidth="10" defaultColWidth="10.83203125" defaultRowHeight="16"/>
  <cols>
    <col min="1" max="1" width="32.83203125" style="2" customWidth="1"/>
    <col min="2" max="2" width="24.6640625" style="2" customWidth="1"/>
    <col min="3" max="3" width="12.83203125" style="2" customWidth="1"/>
    <col min="4" max="4" width="14" style="2" customWidth="1"/>
    <col min="5" max="5" width="17" style="2" customWidth="1"/>
    <col min="6" max="6" width="16.5" style="2" customWidth="1"/>
    <col min="7" max="7" width="11.5" style="2" customWidth="1"/>
    <col min="8" max="8" width="11.83203125" style="2" customWidth="1"/>
    <col min="9" max="9" width="12.5" style="2" customWidth="1"/>
    <col min="10" max="10" width="13.6640625" style="2" customWidth="1"/>
    <col min="11" max="19" width="11.33203125" style="2" customWidth="1"/>
    <col min="20" max="16384" width="10.83203125" style="2"/>
  </cols>
  <sheetData>
    <row r="1" spans="1:19" ht="30" customHeight="1">
      <c r="A1" s="9" t="s">
        <v>4636</v>
      </c>
    </row>
    <row r="2" spans="1:19">
      <c r="A2" s="2" t="s">
        <v>3290</v>
      </c>
    </row>
    <row r="4" spans="1:19">
      <c r="A4" s="2" t="s">
        <v>3532</v>
      </c>
    </row>
    <row r="5" spans="1:19" ht="31.5" customHeight="1">
      <c r="A5" s="172" t="s">
        <v>3294</v>
      </c>
      <c r="B5" s="172"/>
      <c r="C5" s="172"/>
      <c r="D5" s="172"/>
      <c r="E5" s="172"/>
      <c r="F5" s="172"/>
      <c r="G5" s="172"/>
      <c r="H5" s="172"/>
      <c r="I5" s="172"/>
      <c r="J5" s="172"/>
      <c r="K5" s="172"/>
      <c r="L5" s="172"/>
      <c r="M5" s="173"/>
      <c r="N5" s="174" t="s">
        <v>4271</v>
      </c>
      <c r="O5" s="172"/>
      <c r="P5" s="172"/>
      <c r="Q5" s="172"/>
      <c r="R5" s="172"/>
      <c r="S5" s="172"/>
    </row>
    <row r="6" spans="1:19" s="9" customFormat="1" ht="31.5" customHeight="1">
      <c r="A6" s="9" t="s">
        <v>3295</v>
      </c>
      <c r="B6" s="9" t="s">
        <v>1588</v>
      </c>
      <c r="C6" s="9" t="s">
        <v>1587</v>
      </c>
      <c r="D6" s="9" t="s">
        <v>3335</v>
      </c>
      <c r="E6" s="17" t="s">
        <v>90</v>
      </c>
      <c r="F6" s="17" t="s">
        <v>1586</v>
      </c>
      <c r="G6" s="17" t="s">
        <v>1585</v>
      </c>
      <c r="H6" s="17" t="s">
        <v>1237</v>
      </c>
      <c r="I6" s="17" t="s">
        <v>1584</v>
      </c>
      <c r="J6" s="17" t="s">
        <v>63</v>
      </c>
      <c r="K6" s="17" t="s">
        <v>1583</v>
      </c>
      <c r="L6" s="17" t="s">
        <v>1815</v>
      </c>
      <c r="M6" s="18" t="s">
        <v>3574</v>
      </c>
      <c r="N6" s="17" t="s">
        <v>3575</v>
      </c>
      <c r="O6" s="17" t="s">
        <v>3576</v>
      </c>
      <c r="P6" s="17" t="s">
        <v>3577</v>
      </c>
      <c r="Q6" s="17" t="s">
        <v>3578</v>
      </c>
      <c r="R6" s="17" t="s">
        <v>3579</v>
      </c>
      <c r="S6" s="17" t="s">
        <v>3580</v>
      </c>
    </row>
    <row r="7" spans="1:19">
      <c r="A7" s="2">
        <v>1</v>
      </c>
      <c r="B7" s="14" t="s">
        <v>1582</v>
      </c>
      <c r="C7" s="2" t="s">
        <v>1581</v>
      </c>
      <c r="D7" s="2">
        <v>1</v>
      </c>
      <c r="E7" s="11">
        <v>3075597</v>
      </c>
      <c r="F7" s="11" t="s">
        <v>1297</v>
      </c>
      <c r="G7" s="11" t="s">
        <v>1287</v>
      </c>
      <c r="H7" s="21">
        <v>0.228718</v>
      </c>
      <c r="I7" s="11">
        <v>0.110043</v>
      </c>
      <c r="J7" s="26">
        <v>6.1799999999999997E-3</v>
      </c>
      <c r="K7" s="16">
        <v>1.11632607144791</v>
      </c>
      <c r="L7" s="11" t="s">
        <v>1561</v>
      </c>
      <c r="M7" s="15">
        <v>7.2600000000000004E-71</v>
      </c>
      <c r="N7" s="11">
        <v>0.23929999999999996</v>
      </c>
      <c r="O7" s="11">
        <v>-5.8999999999999999E-3</v>
      </c>
      <c r="P7" s="11">
        <v>3.6600000000000001E-2</v>
      </c>
      <c r="Q7" s="11">
        <v>0.99411737082059615</v>
      </c>
      <c r="R7" s="11" t="s">
        <v>1580</v>
      </c>
      <c r="S7" s="11">
        <v>0.87180000000000002</v>
      </c>
    </row>
    <row r="8" spans="1:19">
      <c r="A8" s="2">
        <v>2</v>
      </c>
      <c r="B8" s="14" t="s">
        <v>1579</v>
      </c>
      <c r="C8" s="2" t="s">
        <v>1578</v>
      </c>
      <c r="D8" s="2">
        <v>1</v>
      </c>
      <c r="E8" s="11">
        <v>7055843</v>
      </c>
      <c r="F8" s="11" t="s">
        <v>1283</v>
      </c>
      <c r="G8" s="11" t="s">
        <v>1282</v>
      </c>
      <c r="H8" s="21">
        <v>0.51850099999999999</v>
      </c>
      <c r="I8" s="11">
        <v>2.9818000000000001E-2</v>
      </c>
      <c r="J8" s="26">
        <v>5.1590000000000004E-3</v>
      </c>
      <c r="K8" s="16">
        <v>1.03026700829369</v>
      </c>
      <c r="L8" s="11" t="s">
        <v>1281</v>
      </c>
      <c r="M8" s="15">
        <v>7.6600000000000004E-9</v>
      </c>
      <c r="N8" s="11">
        <v>0.51959999999999995</v>
      </c>
      <c r="O8" s="11">
        <v>4.3E-3</v>
      </c>
      <c r="P8" s="11">
        <v>2.8500000000000001E-2</v>
      </c>
      <c r="Q8" s="11">
        <v>1.0043092582654238</v>
      </c>
      <c r="R8" s="11" t="s">
        <v>1292</v>
      </c>
      <c r="S8" s="11">
        <v>0.87909999999999999</v>
      </c>
    </row>
    <row r="9" spans="1:19">
      <c r="A9" s="2">
        <v>3</v>
      </c>
      <c r="B9" s="14" t="s">
        <v>1577</v>
      </c>
      <c r="C9" s="2" t="s">
        <v>1576</v>
      </c>
      <c r="D9" s="2">
        <v>1</v>
      </c>
      <c r="E9" s="11">
        <v>15538493</v>
      </c>
      <c r="F9" s="11" t="s">
        <v>1282</v>
      </c>
      <c r="G9" s="11" t="s">
        <v>1283</v>
      </c>
      <c r="H9" s="21">
        <v>0.356375</v>
      </c>
      <c r="I9" s="11">
        <v>0.04</v>
      </c>
      <c r="J9" s="26">
        <v>5.365E-3</v>
      </c>
      <c r="K9" s="16">
        <v>1.04081077419239</v>
      </c>
      <c r="L9" s="11" t="s">
        <v>1303</v>
      </c>
      <c r="M9" s="15">
        <v>9.3800000000000002E-14</v>
      </c>
      <c r="N9" s="11">
        <v>0.35899999999999999</v>
      </c>
      <c r="O9" s="11">
        <v>6.7400000000000002E-2</v>
      </c>
      <c r="P9" s="11">
        <v>2.9499999999999998E-2</v>
      </c>
      <c r="Q9" s="11">
        <v>1.0697232819209153</v>
      </c>
      <c r="R9" s="11" t="s">
        <v>1505</v>
      </c>
      <c r="S9" s="11">
        <v>2.214E-2</v>
      </c>
    </row>
    <row r="10" spans="1:19">
      <c r="A10" s="2">
        <v>4</v>
      </c>
      <c r="B10" s="14" t="s">
        <v>1575</v>
      </c>
      <c r="C10" s="2" t="s">
        <v>1574</v>
      </c>
      <c r="D10" s="2">
        <v>1</v>
      </c>
      <c r="E10" s="11">
        <v>38366907</v>
      </c>
      <c r="F10" s="11" t="s">
        <v>1282</v>
      </c>
      <c r="G10" s="11" t="s">
        <v>1283</v>
      </c>
      <c r="H10" s="21">
        <v>0.27255499999999999</v>
      </c>
      <c r="I10" s="11">
        <v>3.8592000000000001E-2</v>
      </c>
      <c r="J10" s="26">
        <v>6.1029999999999999E-3</v>
      </c>
      <c r="K10" s="16">
        <v>1.03934634382324</v>
      </c>
      <c r="L10" s="11" t="s">
        <v>1303</v>
      </c>
      <c r="M10" s="15">
        <v>2.6400000000000002E-10</v>
      </c>
      <c r="N10" s="11">
        <v>0.25870000000000004</v>
      </c>
      <c r="O10" s="11">
        <v>-2.46E-2</v>
      </c>
      <c r="P10" s="11">
        <v>3.4200000000000001E-2</v>
      </c>
      <c r="Q10" s="11">
        <v>0.97570011402834134</v>
      </c>
      <c r="R10" s="11" t="s">
        <v>1549</v>
      </c>
      <c r="S10" s="11">
        <v>0.47210000000000002</v>
      </c>
    </row>
    <row r="11" spans="1:19">
      <c r="A11" s="2">
        <v>5</v>
      </c>
      <c r="B11" s="14" t="s">
        <v>1573</v>
      </c>
      <c r="C11" s="2" t="s">
        <v>1572</v>
      </c>
      <c r="D11" s="2">
        <v>1</v>
      </c>
      <c r="E11" s="11">
        <v>39590409</v>
      </c>
      <c r="F11" s="11" t="s">
        <v>1283</v>
      </c>
      <c r="G11" s="11" t="s">
        <v>1297</v>
      </c>
      <c r="H11" s="21">
        <v>0.215808</v>
      </c>
      <c r="I11" s="11">
        <v>3.5213000000000001E-2</v>
      </c>
      <c r="J11" s="26">
        <v>6.2449999999999997E-3</v>
      </c>
      <c r="K11" s="16">
        <v>1.03584031929178</v>
      </c>
      <c r="L11" s="11" t="s">
        <v>1290</v>
      </c>
      <c r="M11" s="15">
        <v>1.7500000000000001E-8</v>
      </c>
      <c r="N11" s="11">
        <v>0.2155</v>
      </c>
      <c r="O11" s="11">
        <v>5.4199999999999998E-2</v>
      </c>
      <c r="P11" s="11">
        <v>3.6200000000000003E-2</v>
      </c>
      <c r="Q11" s="11">
        <v>1.0556957201866104</v>
      </c>
      <c r="R11" s="11" t="s">
        <v>1571</v>
      </c>
      <c r="S11" s="11">
        <v>0.13370000000000001</v>
      </c>
    </row>
    <row r="12" spans="1:19">
      <c r="A12" s="2">
        <v>6</v>
      </c>
      <c r="B12" s="14" t="s">
        <v>1570</v>
      </c>
      <c r="C12" s="2" t="s">
        <v>1569</v>
      </c>
      <c r="D12" s="2">
        <v>1</v>
      </c>
      <c r="E12" s="11">
        <v>60529980</v>
      </c>
      <c r="F12" s="11" t="s">
        <v>1282</v>
      </c>
      <c r="G12" s="11" t="s">
        <v>1287</v>
      </c>
      <c r="H12" s="21">
        <v>0.42010999999999998</v>
      </c>
      <c r="I12" s="11">
        <v>3.1385000000000003E-2</v>
      </c>
      <c r="J12" s="26">
        <v>5.398E-3</v>
      </c>
      <c r="K12" s="16">
        <v>1.0318827022613</v>
      </c>
      <c r="L12" s="11" t="s">
        <v>1281</v>
      </c>
      <c r="M12" s="15">
        <v>6.2499999999999997E-9</v>
      </c>
      <c r="N12" s="11">
        <v>0.42649999999999999</v>
      </c>
      <c r="O12" s="11">
        <v>-6.9500000000000006E-2</v>
      </c>
      <c r="P12" s="11">
        <v>6.0400000000000002E-2</v>
      </c>
      <c r="Q12" s="11">
        <v>0.93286013338455598</v>
      </c>
      <c r="R12" s="11" t="s">
        <v>1568</v>
      </c>
      <c r="S12" s="11">
        <v>0.24990000000000001</v>
      </c>
    </row>
    <row r="13" spans="1:19">
      <c r="A13" s="2">
        <v>7</v>
      </c>
      <c r="B13" s="14" t="s">
        <v>1813</v>
      </c>
      <c r="C13" s="2" t="s">
        <v>1567</v>
      </c>
      <c r="D13" s="2">
        <v>1</v>
      </c>
      <c r="E13" s="11">
        <v>66178918</v>
      </c>
      <c r="F13" s="11" t="s">
        <v>1297</v>
      </c>
      <c r="G13" s="11" t="s">
        <v>1287</v>
      </c>
      <c r="H13" s="21">
        <v>0.53829099999999996</v>
      </c>
      <c r="I13" s="11">
        <v>3.1258000000000001E-2</v>
      </c>
      <c r="J13" s="26">
        <v>5.1609999999999998E-3</v>
      </c>
      <c r="K13" s="16">
        <v>1.03175166147938</v>
      </c>
      <c r="L13" s="11" t="s">
        <v>1281</v>
      </c>
      <c r="M13" s="15">
        <v>1.43E-9</v>
      </c>
      <c r="N13" s="11">
        <v>0.53839999999999999</v>
      </c>
      <c r="O13" s="11">
        <v>0.04</v>
      </c>
      <c r="P13" s="11">
        <v>2.8899999999999999E-2</v>
      </c>
      <c r="Q13" s="11">
        <v>1.0408107741923882</v>
      </c>
      <c r="R13" s="11" t="s">
        <v>1359</v>
      </c>
      <c r="S13" s="11">
        <v>0.16589999999999999</v>
      </c>
    </row>
    <row r="14" spans="1:19">
      <c r="A14" s="2">
        <v>8</v>
      </c>
      <c r="B14" s="14" t="s">
        <v>1812</v>
      </c>
      <c r="C14" s="2" t="s">
        <v>1566</v>
      </c>
      <c r="D14" s="2">
        <v>1</v>
      </c>
      <c r="E14" s="11">
        <v>73891226</v>
      </c>
      <c r="F14" s="11" t="s">
        <v>1416</v>
      </c>
      <c r="G14" s="11" t="s">
        <v>1417</v>
      </c>
      <c r="H14" s="21">
        <v>0.48364000000000001</v>
      </c>
      <c r="I14" s="11">
        <v>4.5189E-2</v>
      </c>
      <c r="J14" s="26">
        <v>6.2950000000000002E-3</v>
      </c>
      <c r="K14" s="16">
        <v>1.0462255778580001</v>
      </c>
      <c r="L14" s="11" t="s">
        <v>1383</v>
      </c>
      <c r="M14" s="15">
        <v>7.3200000000000001E-13</v>
      </c>
      <c r="N14" s="11">
        <v>0.48019999999999996</v>
      </c>
      <c r="O14" s="11">
        <v>-0.13339999999999999</v>
      </c>
      <c r="P14" s="11">
        <v>5.9400000000000001E-2</v>
      </c>
      <c r="Q14" s="11">
        <v>0.8751149760997976</v>
      </c>
      <c r="R14" s="11" t="s">
        <v>1565</v>
      </c>
      <c r="S14" s="11">
        <v>2.4680000000000001E-2</v>
      </c>
    </row>
    <row r="15" spans="1:19">
      <c r="A15" s="2">
        <v>9</v>
      </c>
      <c r="B15" s="14" t="s">
        <v>1564</v>
      </c>
      <c r="C15" s="2" t="s">
        <v>1563</v>
      </c>
      <c r="D15" s="2">
        <v>1</v>
      </c>
      <c r="E15" s="11">
        <v>92177663</v>
      </c>
      <c r="F15" s="11" t="s">
        <v>1297</v>
      </c>
      <c r="G15" s="11" t="s">
        <v>1283</v>
      </c>
      <c r="H15" s="21">
        <v>0.23891100000000001</v>
      </c>
      <c r="I15" s="11">
        <v>3.2898999999999998E-2</v>
      </c>
      <c r="J15" s="26">
        <v>6.019E-3</v>
      </c>
      <c r="K15" s="16">
        <v>1.0334461559082899</v>
      </c>
      <c r="L15" s="11" t="s">
        <v>1290</v>
      </c>
      <c r="M15" s="15">
        <v>4.7199999999999999E-8</v>
      </c>
      <c r="N15" s="11">
        <v>0.23309999999999997</v>
      </c>
      <c r="O15" s="11">
        <v>-2.1399999999999999E-2</v>
      </c>
      <c r="P15" s="11">
        <v>3.3099999999999997E-2</v>
      </c>
      <c r="Q15" s="11">
        <v>0.97882735531070497</v>
      </c>
      <c r="R15" s="11" t="s">
        <v>1372</v>
      </c>
      <c r="S15" s="11">
        <v>0.51919999999999999</v>
      </c>
    </row>
    <row r="16" spans="1:19">
      <c r="A16" s="2">
        <v>10</v>
      </c>
      <c r="B16" s="14" t="s">
        <v>1811</v>
      </c>
      <c r="C16" s="2" t="s">
        <v>1562</v>
      </c>
      <c r="D16" s="2">
        <v>1</v>
      </c>
      <c r="E16" s="11">
        <v>115677183</v>
      </c>
      <c r="F16" s="11" t="s">
        <v>1282</v>
      </c>
      <c r="G16" s="11" t="s">
        <v>1283</v>
      </c>
      <c r="H16" s="21">
        <v>0.117396</v>
      </c>
      <c r="I16" s="11">
        <v>0.106181</v>
      </c>
      <c r="J16" s="26">
        <v>7.8189999999999996E-3</v>
      </c>
      <c r="K16" s="16">
        <v>1.11202313447948</v>
      </c>
      <c r="L16" s="11" t="s">
        <v>1561</v>
      </c>
      <c r="M16" s="15">
        <v>5.87E-42</v>
      </c>
      <c r="N16" s="11">
        <v>0.11419999999999997</v>
      </c>
      <c r="O16" s="11">
        <v>3.3000000000000002E-2</v>
      </c>
      <c r="P16" s="11">
        <v>4.4999999999999998E-2</v>
      </c>
      <c r="Q16" s="11">
        <v>1.0335505392413056</v>
      </c>
      <c r="R16" s="11" t="s">
        <v>1560</v>
      </c>
      <c r="S16" s="11">
        <v>0.46300000000000002</v>
      </c>
    </row>
    <row r="17" spans="1:19">
      <c r="A17" s="2">
        <v>11</v>
      </c>
      <c r="B17" s="14" t="s">
        <v>1810</v>
      </c>
      <c r="C17" s="2" t="s">
        <v>1559</v>
      </c>
      <c r="D17" s="2">
        <v>1</v>
      </c>
      <c r="E17" s="11">
        <v>150510660</v>
      </c>
      <c r="F17" s="11" t="s">
        <v>1282</v>
      </c>
      <c r="G17" s="11" t="s">
        <v>1283</v>
      </c>
      <c r="H17" s="21">
        <v>0.26857900000000001</v>
      </c>
      <c r="I17" s="11">
        <v>4.3464000000000003E-2</v>
      </c>
      <c r="J17" s="26">
        <v>5.8599999999999998E-3</v>
      </c>
      <c r="K17" s="16">
        <v>1.0444223944290301</v>
      </c>
      <c r="L17" s="11" t="s">
        <v>1383</v>
      </c>
      <c r="M17" s="15">
        <v>1.25E-13</v>
      </c>
      <c r="N17" s="11">
        <v>0.27680000000000005</v>
      </c>
      <c r="O17" s="11">
        <v>0.10979999999999999</v>
      </c>
      <c r="P17" s="11">
        <v>3.4500000000000003E-2</v>
      </c>
      <c r="Q17" s="11">
        <v>1.1160548371688526</v>
      </c>
      <c r="R17" s="11" t="s">
        <v>1558</v>
      </c>
      <c r="S17" s="11">
        <v>1.4519999999999999E-3</v>
      </c>
    </row>
    <row r="18" spans="1:19">
      <c r="A18" s="2">
        <v>12</v>
      </c>
      <c r="B18" s="14" t="s">
        <v>1557</v>
      </c>
      <c r="C18" s="2" t="s">
        <v>1556</v>
      </c>
      <c r="D18" s="2">
        <v>1</v>
      </c>
      <c r="E18" s="11">
        <v>156450873</v>
      </c>
      <c r="F18" s="11" t="s">
        <v>1283</v>
      </c>
      <c r="G18" s="11" t="s">
        <v>1282</v>
      </c>
      <c r="H18" s="21">
        <v>0.34718599999999999</v>
      </c>
      <c r="I18" s="11">
        <v>7.2652999999999995E-2</v>
      </c>
      <c r="J18" s="26">
        <v>5.3949999999999996E-3</v>
      </c>
      <c r="K18" s="16">
        <v>1.07535732317472</v>
      </c>
      <c r="L18" s="11" t="s">
        <v>1466</v>
      </c>
      <c r="M18" s="15">
        <v>2.7399999999999998E-41</v>
      </c>
      <c r="N18" s="11">
        <v>0.34699999999999998</v>
      </c>
      <c r="O18" s="11">
        <v>3.3799999999999997E-2</v>
      </c>
      <c r="P18" s="11">
        <v>3.1099999999999999E-2</v>
      </c>
      <c r="Q18" s="11">
        <v>1.034377710497085</v>
      </c>
      <c r="R18" s="11" t="s">
        <v>1289</v>
      </c>
      <c r="S18" s="11">
        <v>0.27650000000000002</v>
      </c>
    </row>
    <row r="19" spans="1:19">
      <c r="A19" s="2">
        <v>13</v>
      </c>
      <c r="B19" s="14" t="s">
        <v>1555</v>
      </c>
      <c r="C19" s="2" t="s">
        <v>1554</v>
      </c>
      <c r="D19" s="2">
        <v>1</v>
      </c>
      <c r="E19" s="11">
        <v>174601659</v>
      </c>
      <c r="F19" s="11" t="s">
        <v>1297</v>
      </c>
      <c r="G19" s="11" t="s">
        <v>1282</v>
      </c>
      <c r="H19" s="21">
        <v>0.74576399999999998</v>
      </c>
      <c r="I19" s="11">
        <v>4.8357999999999998E-2</v>
      </c>
      <c r="J19" s="26">
        <v>8.5679999999999992E-3</v>
      </c>
      <c r="K19" s="16">
        <v>1.0495463256600499</v>
      </c>
      <c r="L19" s="11" t="s">
        <v>1339</v>
      </c>
      <c r="M19" s="15">
        <v>1.7E-8</v>
      </c>
      <c r="N19" s="11">
        <v>0.63529999999999998</v>
      </c>
      <c r="O19" s="11">
        <v>-1.24E-2</v>
      </c>
      <c r="P19" s="11">
        <v>6.1100000000000002E-2</v>
      </c>
      <c r="Q19" s="11">
        <v>0.98767656321198438</v>
      </c>
      <c r="R19" s="11" t="s">
        <v>1553</v>
      </c>
      <c r="S19" s="11">
        <v>0.83909999999999996</v>
      </c>
    </row>
    <row r="20" spans="1:19">
      <c r="A20" s="2">
        <v>14</v>
      </c>
      <c r="B20" s="14" t="s">
        <v>1552</v>
      </c>
      <c r="C20" s="2" t="s">
        <v>1551</v>
      </c>
      <c r="D20" s="2">
        <v>1</v>
      </c>
      <c r="E20" s="11">
        <v>186913055</v>
      </c>
      <c r="F20" s="11" t="s">
        <v>1297</v>
      </c>
      <c r="G20" s="11" t="s">
        <v>1283</v>
      </c>
      <c r="H20" s="21">
        <v>0.66923299999999997</v>
      </c>
      <c r="I20" s="11">
        <v>3.0686999999999999E-2</v>
      </c>
      <c r="J20" s="26">
        <v>5.4819999999999999E-3</v>
      </c>
      <c r="K20" s="16">
        <v>1.03116269944534</v>
      </c>
      <c r="L20" s="11" t="s">
        <v>1281</v>
      </c>
      <c r="M20" s="15">
        <v>2.22E-8</v>
      </c>
      <c r="N20" s="11">
        <v>0.66060000000000008</v>
      </c>
      <c r="O20" s="11">
        <v>3.8E-3</v>
      </c>
      <c r="P20" s="11">
        <v>3.1699999999999999E-2</v>
      </c>
      <c r="Q20" s="11">
        <v>1.0038072291540281</v>
      </c>
      <c r="R20" s="11" t="s">
        <v>1369</v>
      </c>
      <c r="S20" s="11">
        <v>0.90359999999999996</v>
      </c>
    </row>
    <row r="21" spans="1:19">
      <c r="A21" s="2">
        <v>15</v>
      </c>
      <c r="B21" s="14" t="s">
        <v>1809</v>
      </c>
      <c r="C21" s="2" t="s">
        <v>1550</v>
      </c>
      <c r="D21" s="2">
        <v>1</v>
      </c>
      <c r="E21" s="11">
        <v>206843108</v>
      </c>
      <c r="F21" s="11" t="s">
        <v>1282</v>
      </c>
      <c r="G21" s="11" t="s">
        <v>1283</v>
      </c>
      <c r="H21" s="21">
        <v>0.780053</v>
      </c>
      <c r="I21" s="11">
        <v>3.6806999999999999E-2</v>
      </c>
      <c r="J21" s="26">
        <v>6.3699999999999998E-3</v>
      </c>
      <c r="K21" s="16">
        <v>1.03749276541041</v>
      </c>
      <c r="L21" s="11" t="s">
        <v>1290</v>
      </c>
      <c r="M21" s="15">
        <v>7.7599999999999997E-9</v>
      </c>
      <c r="N21" s="11">
        <v>0.77780000000000005</v>
      </c>
      <c r="O21" s="11">
        <v>-2.3E-2</v>
      </c>
      <c r="P21" s="11">
        <v>3.4000000000000002E-2</v>
      </c>
      <c r="Q21" s="11">
        <v>0.97726248377327707</v>
      </c>
      <c r="R21" s="11" t="s">
        <v>1549</v>
      </c>
      <c r="S21" s="11">
        <v>0.49809999999999999</v>
      </c>
    </row>
    <row r="22" spans="1:19">
      <c r="A22" s="2">
        <v>16</v>
      </c>
      <c r="B22" s="14" t="s">
        <v>1548</v>
      </c>
      <c r="C22" s="2" t="s">
        <v>1547</v>
      </c>
      <c r="D22" s="2">
        <v>1</v>
      </c>
      <c r="E22" s="11">
        <v>245847455</v>
      </c>
      <c r="F22" s="11" t="s">
        <v>1297</v>
      </c>
      <c r="G22" s="11" t="s">
        <v>1287</v>
      </c>
      <c r="H22" s="21">
        <v>0.783771</v>
      </c>
      <c r="I22" s="11">
        <v>3.7520999999999999E-2</v>
      </c>
      <c r="J22" s="26">
        <v>6.4260000000000003E-3</v>
      </c>
      <c r="K22" s="16">
        <v>1.03823379976269</v>
      </c>
      <c r="L22" s="11" t="s">
        <v>1303</v>
      </c>
      <c r="M22" s="15">
        <v>5.4100000000000001E-9</v>
      </c>
      <c r="N22" s="11">
        <v>0.78320000000000001</v>
      </c>
      <c r="O22" s="11">
        <v>8.9999999999999993E-3</v>
      </c>
      <c r="P22" s="11">
        <v>3.6499999999999998E-2</v>
      </c>
      <c r="Q22" s="11">
        <v>1.0090406217738679</v>
      </c>
      <c r="R22" s="11" t="s">
        <v>1546</v>
      </c>
      <c r="S22" s="11">
        <v>0.80459999999999998</v>
      </c>
    </row>
    <row r="23" spans="1:19">
      <c r="A23" s="2">
        <v>17</v>
      </c>
      <c r="B23" s="14" t="s">
        <v>1545</v>
      </c>
      <c r="C23" s="2" t="s">
        <v>1544</v>
      </c>
      <c r="D23" s="2">
        <v>2</v>
      </c>
      <c r="E23" s="11">
        <v>43649780</v>
      </c>
      <c r="F23" s="11" t="s">
        <v>1287</v>
      </c>
      <c r="G23" s="11" t="s">
        <v>1282</v>
      </c>
      <c r="H23" s="21">
        <v>0.43453599999999998</v>
      </c>
      <c r="I23" s="11">
        <v>3.2773999999999998E-2</v>
      </c>
      <c r="J23" s="26">
        <v>5.2189999999999997E-3</v>
      </c>
      <c r="K23" s="16">
        <v>1.03331698321226</v>
      </c>
      <c r="L23" s="11" t="s">
        <v>1281</v>
      </c>
      <c r="M23" s="15">
        <v>3.4999999999999998E-10</v>
      </c>
      <c r="N23" s="11">
        <v>0.4451</v>
      </c>
      <c r="O23" s="11">
        <v>4.7999999999999996E-3</v>
      </c>
      <c r="P23" s="11">
        <v>2.87E-2</v>
      </c>
      <c r="Q23" s="11">
        <v>1.0048115384541396</v>
      </c>
      <c r="R23" s="11" t="s">
        <v>1292</v>
      </c>
      <c r="S23" s="11">
        <v>0.86839999999999995</v>
      </c>
    </row>
    <row r="24" spans="1:19">
      <c r="A24" s="2">
        <v>18</v>
      </c>
      <c r="B24" s="14" t="s">
        <v>1543</v>
      </c>
      <c r="C24" s="2" t="s">
        <v>1542</v>
      </c>
      <c r="D24" s="2">
        <v>2</v>
      </c>
      <c r="E24" s="11">
        <v>96576609</v>
      </c>
      <c r="F24" s="11" t="s">
        <v>1287</v>
      </c>
      <c r="G24" s="11" t="s">
        <v>1283</v>
      </c>
      <c r="H24" s="21">
        <v>0.675732</v>
      </c>
      <c r="I24" s="11">
        <v>3.5812999999999998E-2</v>
      </c>
      <c r="J24" s="26">
        <v>5.9329999999999999E-3</v>
      </c>
      <c r="K24" s="16">
        <v>1.03646200997191</v>
      </c>
      <c r="L24" s="11" t="s">
        <v>1290</v>
      </c>
      <c r="M24" s="15">
        <v>1.63E-9</v>
      </c>
      <c r="N24" s="11">
        <v>0.66639999999999999</v>
      </c>
      <c r="O24" s="11">
        <v>3.6499999999999998E-2</v>
      </c>
      <c r="P24" s="11">
        <v>3.73E-2</v>
      </c>
      <c r="Q24" s="11">
        <v>1.0371743040177497</v>
      </c>
      <c r="R24" s="11" t="s">
        <v>1541</v>
      </c>
      <c r="S24" s="11">
        <v>0.32819999999999999</v>
      </c>
    </row>
    <row r="25" spans="1:19">
      <c r="A25" s="2">
        <v>19</v>
      </c>
      <c r="B25" s="14" t="s">
        <v>1540</v>
      </c>
      <c r="C25" s="2" t="s">
        <v>1539</v>
      </c>
      <c r="D25" s="2">
        <v>2</v>
      </c>
      <c r="E25" s="11">
        <v>145258445</v>
      </c>
      <c r="F25" s="11" t="s">
        <v>1282</v>
      </c>
      <c r="G25" s="11" t="s">
        <v>1283</v>
      </c>
      <c r="H25" s="21">
        <v>0.16078600000000001</v>
      </c>
      <c r="I25" s="11">
        <v>4.1248E-2</v>
      </c>
      <c r="J25" s="26">
        <v>7.051E-3</v>
      </c>
      <c r="K25" s="16">
        <v>1.0421105169093401</v>
      </c>
      <c r="L25" s="11" t="s">
        <v>1383</v>
      </c>
      <c r="M25" s="15">
        <v>5.0600000000000003E-9</v>
      </c>
      <c r="N25" s="11">
        <v>0.1673</v>
      </c>
      <c r="O25" s="11">
        <v>8.6699999999999999E-2</v>
      </c>
      <c r="P25" s="11">
        <v>3.95E-2</v>
      </c>
      <c r="Q25" s="11">
        <v>1.0905694597998041</v>
      </c>
      <c r="R25" s="11" t="s">
        <v>1538</v>
      </c>
      <c r="S25" s="11">
        <v>2.7990000000000001E-2</v>
      </c>
    </row>
    <row r="26" spans="1:19">
      <c r="A26" s="2">
        <v>20</v>
      </c>
      <c r="B26" s="14" t="s">
        <v>1808</v>
      </c>
      <c r="C26" s="2" t="s">
        <v>1537</v>
      </c>
      <c r="D26" s="2">
        <v>2</v>
      </c>
      <c r="E26" s="11">
        <v>146037564</v>
      </c>
      <c r="F26" s="11" t="s">
        <v>1282</v>
      </c>
      <c r="G26" s="11" t="s">
        <v>1283</v>
      </c>
      <c r="H26" s="21">
        <v>0.30010599999999998</v>
      </c>
      <c r="I26" s="11">
        <v>3.6982000000000001E-2</v>
      </c>
      <c r="J26" s="26">
        <v>5.587E-3</v>
      </c>
      <c r="K26" s="16">
        <v>1.0376743425318899</v>
      </c>
      <c r="L26" s="11" t="s">
        <v>1303</v>
      </c>
      <c r="M26" s="15">
        <v>3.7400000000000001E-11</v>
      </c>
      <c r="N26" s="11">
        <v>0.28290000000000004</v>
      </c>
      <c r="O26" s="11">
        <v>-1.9400000000000001E-2</v>
      </c>
      <c r="P26" s="11">
        <v>3.2599999999999997E-2</v>
      </c>
      <c r="Q26" s="11">
        <v>0.98078696898179296</v>
      </c>
      <c r="R26" s="11" t="s">
        <v>1346</v>
      </c>
      <c r="S26" s="11">
        <v>0.55159999999999998</v>
      </c>
    </row>
    <row r="27" spans="1:19">
      <c r="A27" s="2">
        <v>21</v>
      </c>
      <c r="B27" s="14" t="s">
        <v>1807</v>
      </c>
      <c r="C27" s="2" t="s">
        <v>1536</v>
      </c>
      <c r="D27" s="2">
        <v>2</v>
      </c>
      <c r="E27" s="11">
        <v>156416638</v>
      </c>
      <c r="F27" s="11" t="s">
        <v>1297</v>
      </c>
      <c r="G27" s="11" t="s">
        <v>1287</v>
      </c>
      <c r="H27" s="21">
        <v>0.46770899999999999</v>
      </c>
      <c r="I27" s="11">
        <v>2.8679E-2</v>
      </c>
      <c r="J27" s="26">
        <v>5.1489999999999999E-3</v>
      </c>
      <c r="K27" s="16">
        <v>1.0290942022111</v>
      </c>
      <c r="L27" s="11" t="s">
        <v>1281</v>
      </c>
      <c r="M27" s="15">
        <v>2.6099999999999999E-8</v>
      </c>
      <c r="N27" s="11">
        <v>0.46079999999999999</v>
      </c>
      <c r="O27" s="11">
        <v>9.1899999999999996E-2</v>
      </c>
      <c r="P27" s="11">
        <v>2.92E-2</v>
      </c>
      <c r="Q27" s="11">
        <v>1.0962551910802503</v>
      </c>
      <c r="R27" s="11" t="s">
        <v>1535</v>
      </c>
      <c r="S27" s="11">
        <v>1.647E-3</v>
      </c>
    </row>
    <row r="28" spans="1:19">
      <c r="A28" s="2">
        <v>22</v>
      </c>
      <c r="B28" s="14" t="s">
        <v>1534</v>
      </c>
      <c r="C28" s="2" t="s">
        <v>1533</v>
      </c>
      <c r="D28" s="2">
        <v>2</v>
      </c>
      <c r="E28" s="11">
        <v>171234235</v>
      </c>
      <c r="F28" s="11" t="s">
        <v>1297</v>
      </c>
      <c r="G28" s="11" t="s">
        <v>1282</v>
      </c>
      <c r="H28" s="21">
        <v>0.70955900000000005</v>
      </c>
      <c r="I28" s="11">
        <v>3.3415E-2</v>
      </c>
      <c r="J28" s="26">
        <v>5.7790000000000003E-3</v>
      </c>
      <c r="K28" s="16">
        <v>1.03397955172902</v>
      </c>
      <c r="L28" s="11" t="s">
        <v>1290</v>
      </c>
      <c r="M28" s="15">
        <v>7.5800000000000007E-9</v>
      </c>
      <c r="N28" s="11">
        <v>0.71219999999999994</v>
      </c>
      <c r="O28" s="11">
        <v>2.6499999999999999E-2</v>
      </c>
      <c r="P28" s="11">
        <v>3.1899999999999998E-2</v>
      </c>
      <c r="Q28" s="11">
        <v>1.0268542472616822</v>
      </c>
      <c r="R28" s="11" t="s">
        <v>1344</v>
      </c>
      <c r="S28" s="11">
        <v>0.40500000000000003</v>
      </c>
    </row>
    <row r="29" spans="1:19">
      <c r="A29" s="2">
        <v>23</v>
      </c>
      <c r="B29" s="14" t="s">
        <v>1806</v>
      </c>
      <c r="C29" s="2" t="s">
        <v>1532</v>
      </c>
      <c r="D29" s="2">
        <v>2</v>
      </c>
      <c r="E29" s="11">
        <v>176978383</v>
      </c>
      <c r="F29" s="11" t="s">
        <v>1282</v>
      </c>
      <c r="G29" s="11" t="s">
        <v>1287</v>
      </c>
      <c r="H29" s="21">
        <v>3.5695999999999999E-2</v>
      </c>
      <c r="I29" s="11">
        <v>7.7728000000000005E-2</v>
      </c>
      <c r="J29" s="26">
        <v>1.4215E-2</v>
      </c>
      <c r="K29" s="16">
        <v>1.0808286332961901</v>
      </c>
      <c r="L29" s="11" t="s">
        <v>1531</v>
      </c>
      <c r="M29" s="15">
        <v>4.66E-8</v>
      </c>
      <c r="N29" s="11">
        <v>3.4599999999999964E-2</v>
      </c>
      <c r="O29" s="11">
        <v>-7.8200000000000006E-2</v>
      </c>
      <c r="P29" s="11">
        <v>7.9799999999999996E-2</v>
      </c>
      <c r="Q29" s="11">
        <v>0.92477945215628587</v>
      </c>
      <c r="R29" s="11" t="s">
        <v>1530</v>
      </c>
      <c r="S29" s="11">
        <v>0.32719999999999999</v>
      </c>
    </row>
    <row r="30" spans="1:19">
      <c r="A30" s="2">
        <v>24</v>
      </c>
      <c r="B30" s="14" t="s">
        <v>1529</v>
      </c>
      <c r="C30" s="2" t="s">
        <v>1528</v>
      </c>
      <c r="D30" s="2">
        <v>2</v>
      </c>
      <c r="E30" s="11">
        <v>203832867</v>
      </c>
      <c r="F30" s="11" t="s">
        <v>1282</v>
      </c>
      <c r="G30" s="11" t="s">
        <v>1283</v>
      </c>
      <c r="H30" s="21">
        <v>0.96356699999999995</v>
      </c>
      <c r="I30" s="11">
        <v>0.12931899999999999</v>
      </c>
      <c r="J30" s="26">
        <v>1.5886999999999998E-2</v>
      </c>
      <c r="K30" s="16">
        <v>1.1380531052077401</v>
      </c>
      <c r="L30" s="11" t="s">
        <v>1527</v>
      </c>
      <c r="M30" s="15">
        <v>4.1499999999999999E-16</v>
      </c>
      <c r="N30" s="11">
        <v>0.95909999999999995</v>
      </c>
      <c r="O30" s="11">
        <v>8.8999999999999999E-3</v>
      </c>
      <c r="P30" s="11">
        <v>7.3800000000000004E-2</v>
      </c>
      <c r="Q30" s="11">
        <v>1.0089397227567254</v>
      </c>
      <c r="R30" s="11" t="s">
        <v>1526</v>
      </c>
      <c r="S30" s="11">
        <v>0.90449999999999997</v>
      </c>
    </row>
    <row r="31" spans="1:19">
      <c r="A31" s="2">
        <v>25</v>
      </c>
      <c r="B31" s="14" t="s">
        <v>1805</v>
      </c>
      <c r="C31" s="2" t="s">
        <v>1525</v>
      </c>
      <c r="D31" s="2">
        <v>2</v>
      </c>
      <c r="E31" s="11">
        <v>234825093</v>
      </c>
      <c r="F31" s="11" t="s">
        <v>1283</v>
      </c>
      <c r="G31" s="11" t="s">
        <v>1282</v>
      </c>
      <c r="H31" s="21">
        <v>0.80507700000000004</v>
      </c>
      <c r="I31" s="11">
        <v>9.9232000000000001E-2</v>
      </c>
      <c r="J31" s="26">
        <v>6.6189999999999999E-3</v>
      </c>
      <c r="K31" s="16">
        <v>1.10432247265531</v>
      </c>
      <c r="L31" s="11" t="s">
        <v>1524</v>
      </c>
      <c r="M31" s="15">
        <v>9.3500000000000005E-51</v>
      </c>
      <c r="N31" s="11">
        <v>0.80879999999999996</v>
      </c>
      <c r="O31" s="11">
        <v>2.9100000000000001E-2</v>
      </c>
      <c r="P31" s="11">
        <v>3.5400000000000001E-2</v>
      </c>
      <c r="Q31" s="11">
        <v>1.0295275420818728</v>
      </c>
      <c r="R31" s="11" t="s">
        <v>1328</v>
      </c>
      <c r="S31" s="11">
        <v>0.41089999999999999</v>
      </c>
    </row>
    <row r="32" spans="1:19">
      <c r="A32" s="2">
        <v>26</v>
      </c>
      <c r="B32" s="14" t="s">
        <v>1804</v>
      </c>
      <c r="C32" s="2" t="s">
        <v>1523</v>
      </c>
      <c r="D32" s="2">
        <v>3</v>
      </c>
      <c r="E32" s="11">
        <v>30472786</v>
      </c>
      <c r="F32" s="11" t="s">
        <v>1287</v>
      </c>
      <c r="G32" s="11" t="s">
        <v>1297</v>
      </c>
      <c r="H32" s="21">
        <v>0.30285200000000001</v>
      </c>
      <c r="I32" s="11">
        <v>4.3987999999999999E-2</v>
      </c>
      <c r="J32" s="26">
        <v>5.6849999999999999E-3</v>
      </c>
      <c r="K32" s="16">
        <v>1.0449698151754201</v>
      </c>
      <c r="L32" s="11" t="s">
        <v>1383</v>
      </c>
      <c r="M32" s="15">
        <v>1.06E-14</v>
      </c>
      <c r="N32" s="11">
        <v>0.32</v>
      </c>
      <c r="O32" s="11">
        <v>2.5399999999999999E-2</v>
      </c>
      <c r="P32" s="11">
        <v>6.25E-2</v>
      </c>
      <c r="Q32" s="11">
        <v>1.025725328608786</v>
      </c>
      <c r="R32" s="11" t="s">
        <v>1522</v>
      </c>
      <c r="S32" s="11">
        <v>0.68440000000000001</v>
      </c>
    </row>
    <row r="33" spans="1:19">
      <c r="A33" s="2">
        <v>27</v>
      </c>
      <c r="B33" s="14" t="s">
        <v>1521</v>
      </c>
      <c r="C33" s="2" t="s">
        <v>1520</v>
      </c>
      <c r="D33" s="2">
        <v>3</v>
      </c>
      <c r="E33" s="11">
        <v>48498456</v>
      </c>
      <c r="F33" s="11" t="s">
        <v>1283</v>
      </c>
      <c r="G33" s="11" t="s">
        <v>1287</v>
      </c>
      <c r="H33" s="21">
        <v>0.45758500000000002</v>
      </c>
      <c r="I33" s="11">
        <v>2.845E-2</v>
      </c>
      <c r="J33" s="26">
        <v>5.1840000000000002E-3</v>
      </c>
      <c r="K33" s="16">
        <v>1.0288585666201</v>
      </c>
      <c r="L33" s="11" t="s">
        <v>1281</v>
      </c>
      <c r="M33" s="15">
        <v>4.1600000000000002E-8</v>
      </c>
      <c r="N33" s="11">
        <v>0.45179999999999998</v>
      </c>
      <c r="O33" s="11">
        <v>6.6199999999999995E-2</v>
      </c>
      <c r="P33" s="11">
        <v>3.27E-2</v>
      </c>
      <c r="Q33" s="11">
        <v>1.0684403838753853</v>
      </c>
      <c r="R33" s="11" t="s">
        <v>1306</v>
      </c>
      <c r="S33" s="11">
        <v>4.2889999999999998E-2</v>
      </c>
    </row>
    <row r="34" spans="1:19">
      <c r="A34" s="2">
        <v>28</v>
      </c>
      <c r="B34" s="14" t="s">
        <v>1803</v>
      </c>
      <c r="C34" s="2" t="s">
        <v>1519</v>
      </c>
      <c r="D34" s="2">
        <v>3</v>
      </c>
      <c r="E34" s="11">
        <v>80302512</v>
      </c>
      <c r="F34" s="11" t="s">
        <v>1283</v>
      </c>
      <c r="G34" s="11" t="s">
        <v>1282</v>
      </c>
      <c r="H34" s="21">
        <v>7.0818999999999993E-2</v>
      </c>
      <c r="I34" s="11">
        <v>5.6693E-2</v>
      </c>
      <c r="J34" s="26">
        <v>9.9629999999999996E-3</v>
      </c>
      <c r="K34" s="16">
        <v>1.05833085294523</v>
      </c>
      <c r="L34" s="11" t="s">
        <v>1458</v>
      </c>
      <c r="M34" s="15">
        <v>1.3000000000000001E-8</v>
      </c>
      <c r="N34" s="11">
        <v>6.6799999999999998E-2</v>
      </c>
      <c r="O34" s="11">
        <v>-4.7999999999999996E-3</v>
      </c>
      <c r="P34" s="11">
        <v>5.7099999999999998E-2</v>
      </c>
      <c r="Q34" s="11">
        <v>0.99521150159009719</v>
      </c>
      <c r="R34" s="11" t="s">
        <v>1518</v>
      </c>
      <c r="S34" s="11">
        <v>0.93320000000000003</v>
      </c>
    </row>
    <row r="35" spans="1:19">
      <c r="A35" s="2">
        <v>29</v>
      </c>
      <c r="B35" s="14" t="s">
        <v>1802</v>
      </c>
      <c r="C35" s="2" t="s">
        <v>1517</v>
      </c>
      <c r="D35" s="2">
        <v>3</v>
      </c>
      <c r="E35" s="11">
        <v>86149109</v>
      </c>
      <c r="F35" s="11" t="s">
        <v>1283</v>
      </c>
      <c r="G35" s="11" t="s">
        <v>1287</v>
      </c>
      <c r="H35" s="21">
        <v>0.31675999999999999</v>
      </c>
      <c r="I35" s="11">
        <v>3.2618000000000001E-2</v>
      </c>
      <c r="J35" s="26">
        <v>5.803E-3</v>
      </c>
      <c r="K35" s="16">
        <v>1.0331557983356301</v>
      </c>
      <c r="L35" s="11" t="s">
        <v>1281</v>
      </c>
      <c r="M35" s="15">
        <v>1.9499999999999999E-8</v>
      </c>
      <c r="N35" s="11">
        <v>0.30400000000000005</v>
      </c>
      <c r="O35" s="11">
        <v>2.4199999999999999E-2</v>
      </c>
      <c r="P35" s="11">
        <v>3.7600000000000001E-2</v>
      </c>
      <c r="Q35" s="11">
        <v>1.0244951964413718</v>
      </c>
      <c r="R35" s="11" t="s">
        <v>1516</v>
      </c>
      <c r="S35" s="11">
        <v>0.52080000000000004</v>
      </c>
    </row>
    <row r="36" spans="1:19">
      <c r="A36" s="2">
        <v>30</v>
      </c>
      <c r="B36" s="14" t="s">
        <v>1801</v>
      </c>
      <c r="C36" s="2" t="s">
        <v>1515</v>
      </c>
      <c r="D36" s="2">
        <v>3</v>
      </c>
      <c r="E36" s="11">
        <v>88210464</v>
      </c>
      <c r="F36" s="11" t="s">
        <v>1287</v>
      </c>
      <c r="G36" s="11" t="s">
        <v>1297</v>
      </c>
      <c r="H36" s="21">
        <v>0.191251</v>
      </c>
      <c r="I36" s="11">
        <v>4.1260999999999999E-2</v>
      </c>
      <c r="J36" s="26">
        <v>7.2389999999999998E-3</v>
      </c>
      <c r="K36" s="16">
        <v>1.0421240644341201</v>
      </c>
      <c r="L36" s="11" t="s">
        <v>1383</v>
      </c>
      <c r="M36" s="15">
        <v>1.2299999999999999E-8</v>
      </c>
      <c r="N36" s="11">
        <v>0.1376</v>
      </c>
      <c r="O36" s="11">
        <v>-2.9999999999999997E-4</v>
      </c>
      <c r="P36" s="11">
        <v>9.3200000000000005E-2</v>
      </c>
      <c r="Q36" s="11">
        <v>0.99970004499550036</v>
      </c>
      <c r="R36" s="11" t="s">
        <v>1514</v>
      </c>
      <c r="S36" s="11">
        <v>0.99780000000000002</v>
      </c>
    </row>
    <row r="37" spans="1:19">
      <c r="A37" s="2">
        <v>31</v>
      </c>
      <c r="B37" s="14" t="s">
        <v>1513</v>
      </c>
      <c r="C37" s="2" t="s">
        <v>1512</v>
      </c>
      <c r="D37" s="2">
        <v>3</v>
      </c>
      <c r="E37" s="11">
        <v>124607055</v>
      </c>
      <c r="F37" s="11" t="s">
        <v>1282</v>
      </c>
      <c r="G37" s="11" t="s">
        <v>1283</v>
      </c>
      <c r="H37" s="21">
        <v>0.67911299999999997</v>
      </c>
      <c r="I37" s="11">
        <v>3.2139000000000001E-2</v>
      </c>
      <c r="J37" s="26">
        <v>5.5560000000000002E-3</v>
      </c>
      <c r="K37" s="16">
        <v>1.03266103521345</v>
      </c>
      <c r="L37" s="11" t="s">
        <v>1281</v>
      </c>
      <c r="M37" s="15">
        <v>7.4799999999999998E-9</v>
      </c>
      <c r="N37" s="11">
        <v>0.67059999999999997</v>
      </c>
      <c r="O37" s="11">
        <v>9.0200000000000002E-2</v>
      </c>
      <c r="P37" s="11">
        <v>3.0300000000000001E-2</v>
      </c>
      <c r="Q37" s="11">
        <v>1.0943931404468961</v>
      </c>
      <c r="R37" s="11" t="s">
        <v>1511</v>
      </c>
      <c r="S37" s="11">
        <v>2.898E-3</v>
      </c>
    </row>
    <row r="38" spans="1:19">
      <c r="A38" s="2">
        <v>32</v>
      </c>
      <c r="B38" s="14" t="s">
        <v>1800</v>
      </c>
      <c r="C38" s="2" t="s">
        <v>1510</v>
      </c>
      <c r="D38" s="2">
        <v>3</v>
      </c>
      <c r="E38" s="11">
        <v>154289946</v>
      </c>
      <c r="F38" s="11" t="s">
        <v>1287</v>
      </c>
      <c r="G38" s="11" t="s">
        <v>1282</v>
      </c>
      <c r="H38" s="21">
        <v>0.97326699999999999</v>
      </c>
      <c r="I38" s="11">
        <v>0.145952</v>
      </c>
      <c r="J38" s="26">
        <v>1.7759E-2</v>
      </c>
      <c r="K38" s="16">
        <v>1.1571406439668399</v>
      </c>
      <c r="L38" s="11" t="s">
        <v>1509</v>
      </c>
      <c r="M38" s="15">
        <v>2.1600000000000001E-16</v>
      </c>
      <c r="N38" s="11">
        <v>0.96599999999999997</v>
      </c>
      <c r="O38" s="11">
        <v>-2.5399999999999999E-2</v>
      </c>
      <c r="P38" s="11">
        <v>0.10100000000000001</v>
      </c>
      <c r="Q38" s="11">
        <v>0.97491986607791203</v>
      </c>
      <c r="R38" s="11" t="s">
        <v>1508</v>
      </c>
      <c r="S38" s="11">
        <v>0.8014</v>
      </c>
    </row>
    <row r="39" spans="1:19">
      <c r="A39" s="2">
        <v>33</v>
      </c>
      <c r="B39" s="14" t="s">
        <v>1799</v>
      </c>
      <c r="C39" s="2" t="s">
        <v>1507</v>
      </c>
      <c r="D39" s="2">
        <v>4</v>
      </c>
      <c r="E39" s="11">
        <v>35469918</v>
      </c>
      <c r="F39" s="11" t="s">
        <v>1297</v>
      </c>
      <c r="G39" s="11" t="s">
        <v>1282</v>
      </c>
      <c r="H39" s="21">
        <v>0.82289500000000004</v>
      </c>
      <c r="I39" s="11">
        <v>4.1945000000000003E-2</v>
      </c>
      <c r="J39" s="26">
        <v>6.8789999999999997E-3</v>
      </c>
      <c r="K39" s="16">
        <v>1.04283712113178</v>
      </c>
      <c r="L39" s="11" t="s">
        <v>1383</v>
      </c>
      <c r="M39" s="15">
        <v>1.1100000000000001E-9</v>
      </c>
      <c r="N39" s="11">
        <v>0.82289999999999996</v>
      </c>
      <c r="O39" s="11">
        <v>1.7899999999999999E-2</v>
      </c>
      <c r="P39" s="11">
        <v>3.6900000000000002E-2</v>
      </c>
      <c r="Q39" s="11">
        <v>1.0180611651828</v>
      </c>
      <c r="R39" s="11" t="s">
        <v>1501</v>
      </c>
      <c r="S39" s="11">
        <v>0.62770000000000004</v>
      </c>
    </row>
    <row r="40" spans="1:19">
      <c r="A40" s="2">
        <v>34</v>
      </c>
      <c r="B40" s="14" t="s">
        <v>1798</v>
      </c>
      <c r="C40" s="2" t="s">
        <v>1506</v>
      </c>
      <c r="D40" s="2">
        <v>4</v>
      </c>
      <c r="E40" s="11">
        <v>57727311</v>
      </c>
      <c r="F40" s="11" t="s">
        <v>1283</v>
      </c>
      <c r="G40" s="11" t="s">
        <v>1282</v>
      </c>
      <c r="H40" s="21">
        <v>0.55032899999999996</v>
      </c>
      <c r="I40" s="11">
        <v>3.9211000000000003E-2</v>
      </c>
      <c r="J40" s="26">
        <v>5.1869999999999998E-3</v>
      </c>
      <c r="K40" s="16">
        <v>1.0399898983696501</v>
      </c>
      <c r="L40" s="11" t="s">
        <v>1303</v>
      </c>
      <c r="M40" s="15">
        <v>4.2099999999999999E-14</v>
      </c>
      <c r="N40" s="11">
        <v>0.54700000000000004</v>
      </c>
      <c r="O40" s="11">
        <v>6.5699999999999995E-2</v>
      </c>
      <c r="P40" s="11">
        <v>2.8400000000000002E-2</v>
      </c>
      <c r="Q40" s="11">
        <v>1.0679062972162392</v>
      </c>
      <c r="R40" s="11" t="s">
        <v>1505</v>
      </c>
      <c r="S40" s="11">
        <v>2.0719999999999999E-2</v>
      </c>
    </row>
    <row r="41" spans="1:19">
      <c r="A41" s="2">
        <v>35</v>
      </c>
      <c r="B41" s="14" t="s">
        <v>1504</v>
      </c>
      <c r="C41" s="2" t="s">
        <v>1503</v>
      </c>
      <c r="D41" s="2">
        <v>5</v>
      </c>
      <c r="E41" s="11">
        <v>74963277</v>
      </c>
      <c r="F41" s="11" t="s">
        <v>1297</v>
      </c>
      <c r="G41" s="11" t="s">
        <v>1282</v>
      </c>
      <c r="H41" s="21">
        <v>0.31165199999999998</v>
      </c>
      <c r="I41" s="11">
        <v>3.9386999999999998E-2</v>
      </c>
      <c r="J41" s="26">
        <v>5.5129999999999997E-3</v>
      </c>
      <c r="K41" s="16">
        <v>1.04017295270007</v>
      </c>
      <c r="L41" s="11" t="s">
        <v>1303</v>
      </c>
      <c r="M41" s="15">
        <v>9.4000000000000003E-13</v>
      </c>
      <c r="N41" s="11">
        <v>0.3337</v>
      </c>
      <c r="O41" s="11">
        <v>-7.4999999999999997E-3</v>
      </c>
      <c r="P41" s="11">
        <v>3.0700000000000002E-2</v>
      </c>
      <c r="Q41" s="11">
        <v>0.99252805481913842</v>
      </c>
      <c r="R41" s="11" t="s">
        <v>1446</v>
      </c>
      <c r="S41" s="11">
        <v>0.80649999999999999</v>
      </c>
    </row>
    <row r="42" spans="1:19">
      <c r="A42" s="2">
        <v>36</v>
      </c>
      <c r="B42" s="14" t="s">
        <v>1797</v>
      </c>
      <c r="C42" s="2" t="s">
        <v>1502</v>
      </c>
      <c r="D42" s="2">
        <v>5</v>
      </c>
      <c r="E42" s="11">
        <v>81129663</v>
      </c>
      <c r="F42" s="11" t="s">
        <v>1283</v>
      </c>
      <c r="G42" s="11" t="s">
        <v>1282</v>
      </c>
      <c r="H42" s="21">
        <v>0.21193000000000001</v>
      </c>
      <c r="I42" s="11">
        <v>3.7031000000000001E-2</v>
      </c>
      <c r="J42" s="26">
        <v>6.4159999999999998E-3</v>
      </c>
      <c r="K42" s="16">
        <v>1.0377251898204201</v>
      </c>
      <c r="L42" s="11" t="s">
        <v>1290</v>
      </c>
      <c r="M42" s="15">
        <v>8.0800000000000002E-9</v>
      </c>
      <c r="N42" s="11">
        <v>0.217</v>
      </c>
      <c r="O42" s="11">
        <v>1.7999999999999999E-2</v>
      </c>
      <c r="P42" s="11">
        <v>3.6499999999999998E-2</v>
      </c>
      <c r="Q42" s="11">
        <v>1.0181629763897937</v>
      </c>
      <c r="R42" s="11" t="s">
        <v>1501</v>
      </c>
      <c r="S42" s="11">
        <v>0.62129999999999996</v>
      </c>
    </row>
    <row r="43" spans="1:19">
      <c r="A43" s="2">
        <v>37</v>
      </c>
      <c r="B43" s="14" t="s">
        <v>1796</v>
      </c>
      <c r="C43" s="2" t="s">
        <v>1500</v>
      </c>
      <c r="D43" s="2">
        <v>5</v>
      </c>
      <c r="E43" s="11">
        <v>121515195</v>
      </c>
      <c r="F43" s="11" t="s">
        <v>1297</v>
      </c>
      <c r="G43" s="11" t="s">
        <v>1287</v>
      </c>
      <c r="H43" s="21">
        <v>0.17188999999999999</v>
      </c>
      <c r="I43" s="11">
        <v>4.1098000000000003E-2</v>
      </c>
      <c r="J43" s="26">
        <v>6.803E-3</v>
      </c>
      <c r="K43" s="16">
        <v>1.0419542120549601</v>
      </c>
      <c r="L43" s="11" t="s">
        <v>1383</v>
      </c>
      <c r="M43" s="15">
        <v>1.5799999999999999E-9</v>
      </c>
      <c r="N43" s="11">
        <v>0.16849999999999998</v>
      </c>
      <c r="O43" s="11">
        <v>6.5799999999999997E-2</v>
      </c>
      <c r="P43" s="11">
        <v>3.8399999999999997E-2</v>
      </c>
      <c r="Q43" s="11">
        <v>1.0680130931856702</v>
      </c>
      <c r="R43" s="11" t="s">
        <v>1499</v>
      </c>
      <c r="S43" s="11">
        <v>8.6620000000000003E-2</v>
      </c>
    </row>
    <row r="44" spans="1:19">
      <c r="A44" s="2">
        <v>38</v>
      </c>
      <c r="B44" s="14" t="s">
        <v>1498</v>
      </c>
      <c r="C44" s="2" t="s">
        <v>1497</v>
      </c>
      <c r="D44" s="2">
        <v>5</v>
      </c>
      <c r="E44" s="11">
        <v>122306398</v>
      </c>
      <c r="F44" s="11" t="s">
        <v>1283</v>
      </c>
      <c r="G44" s="11" t="s">
        <v>1282</v>
      </c>
      <c r="H44" s="21">
        <v>0.12564500000000001</v>
      </c>
      <c r="I44" s="11">
        <v>4.7566999999999998E-2</v>
      </c>
      <c r="J44" s="26">
        <v>7.7019999999999996E-3</v>
      </c>
      <c r="K44" s="16">
        <v>1.0487164627704999</v>
      </c>
      <c r="L44" s="11" t="s">
        <v>1383</v>
      </c>
      <c r="M44" s="15">
        <v>6.8000000000000003E-10</v>
      </c>
      <c r="N44" s="11">
        <v>0.1305</v>
      </c>
      <c r="O44" s="11">
        <v>-6.6500000000000004E-2</v>
      </c>
      <c r="P44" s="11">
        <v>4.2700000000000002E-2</v>
      </c>
      <c r="Q44" s="11">
        <v>0.93566291585633077</v>
      </c>
      <c r="R44" s="11" t="s">
        <v>1496</v>
      </c>
      <c r="S44" s="11">
        <v>0.11940000000000001</v>
      </c>
    </row>
    <row r="45" spans="1:19">
      <c r="A45" s="2">
        <v>39</v>
      </c>
      <c r="B45" s="14" t="s">
        <v>1795</v>
      </c>
      <c r="C45" s="2" t="s">
        <v>1495</v>
      </c>
      <c r="D45" s="2">
        <v>5</v>
      </c>
      <c r="E45" s="11">
        <v>145752008</v>
      </c>
      <c r="F45" s="11" t="s">
        <v>1283</v>
      </c>
      <c r="G45" s="11" t="s">
        <v>1282</v>
      </c>
      <c r="H45" s="21">
        <v>0.74849299999999996</v>
      </c>
      <c r="I45" s="11">
        <v>4.2486000000000003E-2</v>
      </c>
      <c r="J45" s="26">
        <v>5.9870000000000001E-3</v>
      </c>
      <c r="K45" s="16">
        <v>1.04340144865114</v>
      </c>
      <c r="L45" s="11" t="s">
        <v>1383</v>
      </c>
      <c r="M45" s="15">
        <v>1.33E-12</v>
      </c>
      <c r="N45" s="11">
        <v>0.74780000000000002</v>
      </c>
      <c r="O45" s="11">
        <v>6.1000000000000004E-3</v>
      </c>
      <c r="P45" s="11">
        <v>3.3700000000000001E-2</v>
      </c>
      <c r="Q45" s="11">
        <v>1.0061186428879281</v>
      </c>
      <c r="R45" s="11" t="s">
        <v>1369</v>
      </c>
      <c r="S45" s="11">
        <v>0.85660000000000003</v>
      </c>
    </row>
    <row r="46" spans="1:19">
      <c r="A46" s="2">
        <v>40</v>
      </c>
      <c r="B46" s="14" t="s">
        <v>1494</v>
      </c>
      <c r="C46" s="2" t="s">
        <v>1493</v>
      </c>
      <c r="D46" s="2">
        <v>5</v>
      </c>
      <c r="E46" s="11">
        <v>149380493</v>
      </c>
      <c r="F46" s="11" t="s">
        <v>1287</v>
      </c>
      <c r="G46" s="11" t="s">
        <v>1297</v>
      </c>
      <c r="H46" s="21">
        <v>0.103683</v>
      </c>
      <c r="I46" s="11">
        <v>4.7078000000000002E-2</v>
      </c>
      <c r="J46" s="26">
        <v>8.2500000000000004E-3</v>
      </c>
      <c r="K46" s="16">
        <v>1.04820376578483</v>
      </c>
      <c r="L46" s="11" t="s">
        <v>1339</v>
      </c>
      <c r="M46" s="15">
        <v>1.18E-8</v>
      </c>
      <c r="N46" s="11">
        <v>9.4399999999999998E-2</v>
      </c>
      <c r="O46" s="11">
        <v>-1.72E-2</v>
      </c>
      <c r="P46" s="11">
        <v>4.9799999999999997E-2</v>
      </c>
      <c r="Q46" s="11">
        <v>0.98294707555954552</v>
      </c>
      <c r="R46" s="11" t="s">
        <v>1492</v>
      </c>
      <c r="S46" s="11">
        <v>0.72970000000000002</v>
      </c>
    </row>
    <row r="47" spans="1:19">
      <c r="A47" s="2">
        <v>41</v>
      </c>
      <c r="B47" s="14" t="s">
        <v>1794</v>
      </c>
      <c r="C47" s="2" t="s">
        <v>1491</v>
      </c>
      <c r="D47" s="2">
        <v>5</v>
      </c>
      <c r="E47" s="11">
        <v>172645766</v>
      </c>
      <c r="F47" s="11" t="s">
        <v>1283</v>
      </c>
      <c r="G47" s="11" t="s">
        <v>1282</v>
      </c>
      <c r="H47" s="21">
        <v>0.36252800000000002</v>
      </c>
      <c r="I47" s="11">
        <v>3.3552999999999999E-2</v>
      </c>
      <c r="J47" s="26">
        <v>5.4590000000000003E-3</v>
      </c>
      <c r="K47" s="16">
        <v>1.03412225075317</v>
      </c>
      <c r="L47" s="11" t="s">
        <v>1290</v>
      </c>
      <c r="M47" s="15">
        <v>8.1599999999999997E-10</v>
      </c>
      <c r="N47" s="11">
        <v>0.36919999999999997</v>
      </c>
      <c r="O47" s="11">
        <v>-2.8999999999999998E-3</v>
      </c>
      <c r="P47" s="11">
        <v>3.1E-2</v>
      </c>
      <c r="Q47" s="11">
        <v>0.99710420093811192</v>
      </c>
      <c r="R47" s="11" t="s">
        <v>1366</v>
      </c>
      <c r="S47" s="11">
        <v>0.92649999999999999</v>
      </c>
    </row>
    <row r="48" spans="1:19">
      <c r="A48" s="2">
        <v>42</v>
      </c>
      <c r="B48" s="14" t="s">
        <v>1490</v>
      </c>
      <c r="C48" s="2" t="s">
        <v>1489</v>
      </c>
      <c r="D48" s="2">
        <v>5</v>
      </c>
      <c r="E48" s="11">
        <v>176676461</v>
      </c>
      <c r="F48" s="11" t="s">
        <v>1287</v>
      </c>
      <c r="G48" s="11" t="s">
        <v>1283</v>
      </c>
      <c r="H48" s="21">
        <v>0.73867700000000003</v>
      </c>
      <c r="I48" s="11">
        <v>3.7919000000000001E-2</v>
      </c>
      <c r="J48" s="26">
        <v>6.7619999999999998E-3</v>
      </c>
      <c r="K48" s="16">
        <v>1.0386470990561001</v>
      </c>
      <c r="L48" s="11" t="s">
        <v>1290</v>
      </c>
      <c r="M48" s="15">
        <v>2.0999999999999999E-8</v>
      </c>
      <c r="N48" s="11">
        <v>0.75770000000000004</v>
      </c>
      <c r="O48" s="11">
        <v>-5.0200000000000002E-2</v>
      </c>
      <c r="P48" s="11">
        <v>7.5300000000000006E-2</v>
      </c>
      <c r="Q48" s="11">
        <v>0.95103919763913414</v>
      </c>
      <c r="R48" s="11" t="s">
        <v>1488</v>
      </c>
      <c r="S48" s="11">
        <v>0.50480000000000003</v>
      </c>
    </row>
    <row r="49" spans="1:19">
      <c r="A49" s="2">
        <v>43</v>
      </c>
      <c r="B49" s="14" t="s">
        <v>1487</v>
      </c>
      <c r="C49" s="2" t="s">
        <v>1486</v>
      </c>
      <c r="D49" s="2">
        <v>6</v>
      </c>
      <c r="E49" s="11">
        <v>12903957</v>
      </c>
      <c r="F49" s="11" t="s">
        <v>1287</v>
      </c>
      <c r="G49" s="11" t="s">
        <v>1297</v>
      </c>
      <c r="H49" s="21">
        <v>0.59020700000000004</v>
      </c>
      <c r="I49" s="11">
        <v>7.7238000000000001E-2</v>
      </c>
      <c r="J49" s="26">
        <v>5.3280000000000003E-3</v>
      </c>
      <c r="K49" s="16">
        <v>1.0802991569981599</v>
      </c>
      <c r="L49" s="11" t="s">
        <v>1485</v>
      </c>
      <c r="M49" s="15">
        <v>1.4099999999999999E-47</v>
      </c>
      <c r="N49" s="11">
        <v>0.60129999999999995</v>
      </c>
      <c r="O49" s="11">
        <v>7.9699999999999993E-2</v>
      </c>
      <c r="P49" s="11">
        <v>2.8400000000000002E-2</v>
      </c>
      <c r="Q49" s="11">
        <v>1.0829621302976997</v>
      </c>
      <c r="R49" s="11" t="s">
        <v>1442</v>
      </c>
      <c r="S49" s="11">
        <v>5.1029999999999999E-3</v>
      </c>
    </row>
    <row r="50" spans="1:19">
      <c r="A50" s="2">
        <v>44</v>
      </c>
      <c r="B50" s="14" t="s">
        <v>1793</v>
      </c>
      <c r="C50" s="2" t="s">
        <v>1484</v>
      </c>
      <c r="D50" s="2">
        <v>6</v>
      </c>
      <c r="E50" s="11">
        <v>22131929</v>
      </c>
      <c r="F50" s="11" t="s">
        <v>1282</v>
      </c>
      <c r="G50" s="11" t="s">
        <v>1287</v>
      </c>
      <c r="H50" s="21">
        <v>0.56169800000000003</v>
      </c>
      <c r="I50" s="11">
        <v>3.5500999999999998E-2</v>
      </c>
      <c r="J50" s="26">
        <v>5.1840000000000002E-3</v>
      </c>
      <c r="K50" s="16">
        <v>1.0361386842662299</v>
      </c>
      <c r="L50" s="11" t="s">
        <v>1303</v>
      </c>
      <c r="M50" s="15">
        <v>7.7500000000000007E-12</v>
      </c>
      <c r="N50" s="11">
        <v>0.56719999999999993</v>
      </c>
      <c r="O50" s="11">
        <v>8.5300000000000001E-2</v>
      </c>
      <c r="P50" s="11">
        <v>2.7900000000000001E-2</v>
      </c>
      <c r="Q50" s="11">
        <v>1.0890437308155758</v>
      </c>
      <c r="R50" s="11" t="s">
        <v>1483</v>
      </c>
      <c r="S50" s="11">
        <v>2.2179999999999999E-3</v>
      </c>
    </row>
    <row r="51" spans="1:19">
      <c r="A51" s="2">
        <v>45</v>
      </c>
      <c r="B51" s="14" t="s">
        <v>1792</v>
      </c>
      <c r="C51" s="2" t="s">
        <v>1482</v>
      </c>
      <c r="D51" s="2">
        <v>6</v>
      </c>
      <c r="E51" s="11">
        <v>30749712</v>
      </c>
      <c r="F51" s="11" t="s">
        <v>1283</v>
      </c>
      <c r="G51" s="11" t="s">
        <v>1297</v>
      </c>
      <c r="H51" s="21">
        <v>0.70633599999999996</v>
      </c>
      <c r="I51" s="11">
        <v>3.5667999999999998E-2</v>
      </c>
      <c r="J51" s="26">
        <v>6.3850000000000001E-3</v>
      </c>
      <c r="K51" s="16">
        <v>1.0363117338757399</v>
      </c>
      <c r="L51" s="11" t="s">
        <v>1290</v>
      </c>
      <c r="M51" s="15">
        <v>2.3800000000000001E-8</v>
      </c>
      <c r="N51" s="11">
        <v>0.68979999999999997</v>
      </c>
      <c r="O51" s="11">
        <v>-4.87E-2</v>
      </c>
      <c r="P51" s="11">
        <v>4.2299999999999997E-2</v>
      </c>
      <c r="Q51" s="11">
        <v>0.9524668268898504</v>
      </c>
      <c r="R51" s="11" t="s">
        <v>1439</v>
      </c>
      <c r="S51" s="11">
        <v>0.24979999999999999</v>
      </c>
    </row>
    <row r="52" spans="1:19">
      <c r="A52" s="2">
        <v>46</v>
      </c>
      <c r="B52" s="14" t="s">
        <v>1481</v>
      </c>
      <c r="C52" s="2" t="s">
        <v>1480</v>
      </c>
      <c r="D52" s="2">
        <v>6</v>
      </c>
      <c r="E52" s="11">
        <v>31850308</v>
      </c>
      <c r="F52" s="11" t="s">
        <v>1282</v>
      </c>
      <c r="G52" s="11" t="s">
        <v>1287</v>
      </c>
      <c r="H52" s="21">
        <v>0.94896999999999998</v>
      </c>
      <c r="I52" s="11">
        <v>7.3665999999999995E-2</v>
      </c>
      <c r="J52" s="26">
        <v>1.2552000000000001E-2</v>
      </c>
      <c r="K52" s="16">
        <v>1.0764472120786299</v>
      </c>
      <c r="L52" s="11" t="s">
        <v>1479</v>
      </c>
      <c r="M52" s="15">
        <v>4.5200000000000001E-9</v>
      </c>
      <c r="N52" s="11">
        <v>0.94479999999999997</v>
      </c>
      <c r="O52" s="11">
        <v>-4.7300000000000002E-2</v>
      </c>
      <c r="P52" s="11">
        <v>8.7499999999999994E-2</v>
      </c>
      <c r="Q52" s="11">
        <v>0.95380121430073384</v>
      </c>
      <c r="R52" s="11" t="s">
        <v>1478</v>
      </c>
      <c r="S52" s="11">
        <v>0.5887</v>
      </c>
    </row>
    <row r="53" spans="1:19">
      <c r="A53" s="2">
        <v>47</v>
      </c>
      <c r="B53" s="14" t="s">
        <v>1477</v>
      </c>
      <c r="C53" s="2" t="s">
        <v>1476</v>
      </c>
      <c r="D53" s="2">
        <v>6</v>
      </c>
      <c r="E53" s="11">
        <v>39183470</v>
      </c>
      <c r="F53" s="11" t="s">
        <v>1283</v>
      </c>
      <c r="G53" s="11" t="s">
        <v>1282</v>
      </c>
      <c r="H53" s="21">
        <v>0.280916</v>
      </c>
      <c r="I53" s="11">
        <v>5.0686000000000002E-2</v>
      </c>
      <c r="J53" s="26">
        <v>5.7260000000000002E-3</v>
      </c>
      <c r="K53" s="16">
        <v>1.0519925157667001</v>
      </c>
      <c r="L53" s="11" t="s">
        <v>1360</v>
      </c>
      <c r="M53" s="15">
        <v>9.1599999999999998E-19</v>
      </c>
      <c r="N53" s="11">
        <v>0.27510000000000001</v>
      </c>
      <c r="O53" s="11">
        <v>9.11E-2</v>
      </c>
      <c r="P53" s="11">
        <v>3.3099999999999997E-2</v>
      </c>
      <c r="Q53" s="11">
        <v>1.0953785376355187</v>
      </c>
      <c r="R53" s="11" t="s">
        <v>1475</v>
      </c>
      <c r="S53" s="11">
        <v>5.9740000000000001E-3</v>
      </c>
    </row>
    <row r="54" spans="1:19">
      <c r="A54" s="2">
        <v>48</v>
      </c>
      <c r="B54" s="14" t="s">
        <v>1791</v>
      </c>
      <c r="C54" s="2" t="s">
        <v>1474</v>
      </c>
      <c r="D54" s="2">
        <v>6</v>
      </c>
      <c r="E54" s="11">
        <v>72321017</v>
      </c>
      <c r="F54" s="11" t="s">
        <v>1283</v>
      </c>
      <c r="G54" s="11" t="s">
        <v>1282</v>
      </c>
      <c r="H54" s="21">
        <v>0.48086499999999999</v>
      </c>
      <c r="I54" s="11">
        <v>3.3603000000000001E-2</v>
      </c>
      <c r="J54" s="26">
        <v>5.1919999999999996E-3</v>
      </c>
      <c r="K54" s="16">
        <v>1.03417395815838</v>
      </c>
      <c r="L54" s="11" t="s">
        <v>1281</v>
      </c>
      <c r="M54" s="15">
        <v>1E-10</v>
      </c>
      <c r="N54" s="11">
        <v>0.46829999999999999</v>
      </c>
      <c r="O54" s="11">
        <v>4.2099999999999999E-2</v>
      </c>
      <c r="P54" s="11">
        <v>2.8799999999999999E-2</v>
      </c>
      <c r="Q54" s="11">
        <v>1.0429987734132846</v>
      </c>
      <c r="R54" s="11" t="s">
        <v>1473</v>
      </c>
      <c r="S54" s="11">
        <v>0.14360000000000001</v>
      </c>
    </row>
    <row r="55" spans="1:19">
      <c r="A55" s="2">
        <v>49</v>
      </c>
      <c r="B55" s="14" t="s">
        <v>80</v>
      </c>
      <c r="C55" s="2" t="s">
        <v>1264</v>
      </c>
      <c r="D55" s="2">
        <v>6</v>
      </c>
      <c r="E55" s="11">
        <v>97059666</v>
      </c>
      <c r="F55" s="11" t="s">
        <v>1297</v>
      </c>
      <c r="G55" s="11" t="s">
        <v>1287</v>
      </c>
      <c r="H55" s="21">
        <v>0.33075199999999999</v>
      </c>
      <c r="I55" s="11">
        <v>8.4038000000000002E-2</v>
      </c>
      <c r="J55" s="26">
        <v>5.4359999999999999E-3</v>
      </c>
      <c r="K55" s="16">
        <v>1.08767022449207</v>
      </c>
      <c r="L55" s="11" t="s">
        <v>1472</v>
      </c>
      <c r="M55" s="15">
        <v>7.2600000000000004E-54</v>
      </c>
      <c r="N55" s="11">
        <v>0.34560000000000002</v>
      </c>
      <c r="O55" s="11">
        <v>0.25159999999999999</v>
      </c>
      <c r="P55" s="11">
        <v>2.98E-2</v>
      </c>
      <c r="Q55" s="11">
        <v>1.2860815017838874</v>
      </c>
      <c r="R55" s="11" t="s">
        <v>1471</v>
      </c>
      <c r="S55" s="11">
        <v>3.001E-17</v>
      </c>
    </row>
    <row r="56" spans="1:19">
      <c r="A56" s="2">
        <v>50</v>
      </c>
      <c r="B56" s="14" t="s">
        <v>1470</v>
      </c>
      <c r="C56" s="2" t="s">
        <v>1469</v>
      </c>
      <c r="D56" s="2">
        <v>6</v>
      </c>
      <c r="E56" s="11">
        <v>111713302</v>
      </c>
      <c r="F56" s="11" t="s">
        <v>1287</v>
      </c>
      <c r="G56" s="11" t="s">
        <v>1297</v>
      </c>
      <c r="H56" s="21">
        <v>0.20943899999999999</v>
      </c>
      <c r="I56" s="11">
        <v>3.5210999999999999E-2</v>
      </c>
      <c r="J56" s="26">
        <v>6.2779999999999997E-3</v>
      </c>
      <c r="K56" s="16">
        <v>1.03583824761321</v>
      </c>
      <c r="L56" s="11" t="s">
        <v>1290</v>
      </c>
      <c r="M56" s="15">
        <v>2.0899999999999999E-8</v>
      </c>
      <c r="N56" s="11">
        <v>0.22109999999999999</v>
      </c>
      <c r="O56" s="11">
        <v>4.0099999999999997E-2</v>
      </c>
      <c r="P56" s="11">
        <v>3.5000000000000003E-2</v>
      </c>
      <c r="Q56" s="11">
        <v>1.0409148604740348</v>
      </c>
      <c r="R56" s="11" t="s">
        <v>1468</v>
      </c>
      <c r="S56" s="11">
        <v>0.25190000000000001</v>
      </c>
    </row>
    <row r="57" spans="1:19">
      <c r="A57" s="2">
        <v>51</v>
      </c>
      <c r="B57" s="14" t="s">
        <v>1790</v>
      </c>
      <c r="C57" s="2" t="s">
        <v>1467</v>
      </c>
      <c r="D57" s="2">
        <v>6</v>
      </c>
      <c r="E57" s="11">
        <v>121846038</v>
      </c>
      <c r="F57" s="11" t="s">
        <v>1283</v>
      </c>
      <c r="G57" s="11" t="s">
        <v>1297</v>
      </c>
      <c r="H57" s="21">
        <v>0.15728900000000001</v>
      </c>
      <c r="I57" s="11">
        <v>6.8955000000000002E-2</v>
      </c>
      <c r="J57" s="26">
        <v>7.0140000000000003E-3</v>
      </c>
      <c r="K57" s="16">
        <v>1.07138799560375</v>
      </c>
      <c r="L57" s="11" t="s">
        <v>1466</v>
      </c>
      <c r="M57" s="15">
        <v>8.8199999999999999E-23</v>
      </c>
      <c r="N57" s="11">
        <v>0.16059999999999999</v>
      </c>
      <c r="O57" s="11">
        <v>4.3799999999999999E-2</v>
      </c>
      <c r="P57" s="11">
        <v>3.8600000000000002E-2</v>
      </c>
      <c r="Q57" s="11">
        <v>1.0447733793157199</v>
      </c>
      <c r="R57" s="11" t="s">
        <v>1451</v>
      </c>
      <c r="S57" s="11">
        <v>0.25619999999999998</v>
      </c>
    </row>
    <row r="58" spans="1:19">
      <c r="A58" s="2">
        <v>52</v>
      </c>
      <c r="B58" s="14" t="s">
        <v>1789</v>
      </c>
      <c r="C58" s="2" t="s">
        <v>1465</v>
      </c>
      <c r="D58" s="2">
        <v>6</v>
      </c>
      <c r="E58" s="11">
        <v>150133954</v>
      </c>
      <c r="F58" s="11" t="s">
        <v>1282</v>
      </c>
      <c r="G58" s="11" t="s">
        <v>1287</v>
      </c>
      <c r="H58" s="21">
        <v>0.64708500000000002</v>
      </c>
      <c r="I58" s="11">
        <v>3.3172E-2</v>
      </c>
      <c r="J58" s="26">
        <v>5.4679999999999998E-3</v>
      </c>
      <c r="K58" s="16">
        <v>1.0337283252232099</v>
      </c>
      <c r="L58" s="11" t="s">
        <v>1281</v>
      </c>
      <c r="M58" s="15">
        <v>1.3500000000000001E-9</v>
      </c>
      <c r="N58" s="11">
        <v>0.63900000000000001</v>
      </c>
      <c r="O58" s="11">
        <v>5.5999999999999999E-3</v>
      </c>
      <c r="P58" s="11">
        <v>2.9700000000000001E-2</v>
      </c>
      <c r="Q58" s="11">
        <v>1.0056157093103564</v>
      </c>
      <c r="R58" s="11" t="s">
        <v>1335</v>
      </c>
      <c r="S58" s="11">
        <v>0.84970000000000001</v>
      </c>
    </row>
    <row r="59" spans="1:19">
      <c r="A59" s="2">
        <v>53</v>
      </c>
      <c r="B59" s="14" t="s">
        <v>1464</v>
      </c>
      <c r="C59" s="2" t="s">
        <v>1463</v>
      </c>
      <c r="D59" s="2">
        <v>7</v>
      </c>
      <c r="E59" s="11">
        <v>40427617</v>
      </c>
      <c r="F59" s="11" t="s">
        <v>1283</v>
      </c>
      <c r="G59" s="11" t="s">
        <v>1282</v>
      </c>
      <c r="H59" s="21">
        <v>0.110988</v>
      </c>
      <c r="I59" s="11">
        <v>8.8941000000000006E-2</v>
      </c>
      <c r="J59" s="26">
        <v>8.09E-3</v>
      </c>
      <c r="K59" s="16">
        <v>1.0930161664700799</v>
      </c>
      <c r="L59" s="11" t="s">
        <v>1462</v>
      </c>
      <c r="M59" s="15">
        <v>4.43E-28</v>
      </c>
      <c r="N59" s="11">
        <v>0.14360000000000001</v>
      </c>
      <c r="O59" s="11">
        <v>7.5499999999999998E-2</v>
      </c>
      <c r="P59" s="11">
        <v>4.5699999999999998E-2</v>
      </c>
      <c r="Q59" s="11">
        <v>1.0784232277180514</v>
      </c>
      <c r="R59" s="11" t="s">
        <v>1461</v>
      </c>
      <c r="S59" s="11">
        <v>9.8659999999999998E-2</v>
      </c>
    </row>
    <row r="60" spans="1:19">
      <c r="A60" s="2">
        <v>54</v>
      </c>
      <c r="B60" s="14" t="s">
        <v>1460</v>
      </c>
      <c r="C60" s="2" t="s">
        <v>1459</v>
      </c>
      <c r="D60" s="2">
        <v>7</v>
      </c>
      <c r="E60" s="11">
        <v>73013901</v>
      </c>
      <c r="F60" s="11" t="s">
        <v>1282</v>
      </c>
      <c r="G60" s="11" t="s">
        <v>1283</v>
      </c>
      <c r="H60" s="21">
        <v>0.87325699999999995</v>
      </c>
      <c r="I60" s="11">
        <v>5.8115E-2</v>
      </c>
      <c r="J60" s="26">
        <v>7.9640000000000006E-3</v>
      </c>
      <c r="K60" s="16">
        <v>1.0598368699424301</v>
      </c>
      <c r="L60" s="11" t="s">
        <v>1458</v>
      </c>
      <c r="M60" s="15">
        <v>3.0600000000000001E-13</v>
      </c>
      <c r="N60" s="11">
        <v>0.87519999999999998</v>
      </c>
      <c r="O60" s="11">
        <v>2.5999999999999999E-3</v>
      </c>
      <c r="P60" s="11">
        <v>4.2299999999999997E-2</v>
      </c>
      <c r="Q60" s="11">
        <v>1.0026033829312384</v>
      </c>
      <c r="R60" s="11" t="s">
        <v>1457</v>
      </c>
      <c r="S60" s="11">
        <v>0.95179999999999998</v>
      </c>
    </row>
    <row r="61" spans="1:19">
      <c r="A61" s="2">
        <v>55</v>
      </c>
      <c r="B61" s="14" t="s">
        <v>1456</v>
      </c>
      <c r="C61" s="2" t="s">
        <v>1455</v>
      </c>
      <c r="D61" s="2">
        <v>7</v>
      </c>
      <c r="E61" s="11">
        <v>120481569</v>
      </c>
      <c r="F61" s="11" t="s">
        <v>1282</v>
      </c>
      <c r="G61" s="11" t="s">
        <v>1283</v>
      </c>
      <c r="H61" s="21">
        <v>0.79958300000000004</v>
      </c>
      <c r="I61" s="11">
        <v>3.5534999999999997E-2</v>
      </c>
      <c r="J61" s="26">
        <v>6.5059999999999996E-3</v>
      </c>
      <c r="K61" s="16">
        <v>1.03617391358039</v>
      </c>
      <c r="L61" s="11" t="s">
        <v>1290</v>
      </c>
      <c r="M61" s="15">
        <v>4.8300000000000002E-8</v>
      </c>
      <c r="N61" s="11">
        <v>0.80679999999999996</v>
      </c>
      <c r="O61" s="11">
        <v>0.1046</v>
      </c>
      <c r="P61" s="11">
        <v>3.7999999999999999E-2</v>
      </c>
      <c r="Q61" s="11">
        <v>1.1102664149565653</v>
      </c>
      <c r="R61" s="11" t="s">
        <v>1454</v>
      </c>
      <c r="S61" s="11">
        <v>5.9420000000000002E-3</v>
      </c>
    </row>
    <row r="62" spans="1:19">
      <c r="A62" s="2">
        <v>56</v>
      </c>
      <c r="B62" s="14" t="s">
        <v>1453</v>
      </c>
      <c r="C62" s="2" t="s">
        <v>1452</v>
      </c>
      <c r="D62" s="2">
        <v>8</v>
      </c>
      <c r="E62" s="11">
        <v>27266287</v>
      </c>
      <c r="F62" s="11" t="s">
        <v>1287</v>
      </c>
      <c r="G62" s="11" t="s">
        <v>1283</v>
      </c>
      <c r="H62" s="21">
        <v>0.83627899999999999</v>
      </c>
      <c r="I62" s="11">
        <v>4.1373E-2</v>
      </c>
      <c r="J62" s="26">
        <v>6.9719999999999999E-3</v>
      </c>
      <c r="K62" s="16">
        <v>1.0422407888657801</v>
      </c>
      <c r="L62" s="11" t="s">
        <v>1383</v>
      </c>
      <c r="M62" s="15">
        <v>3.0300000000000001E-9</v>
      </c>
      <c r="N62" s="11">
        <v>0.83950000000000002</v>
      </c>
      <c r="O62" s="11">
        <v>4.7E-2</v>
      </c>
      <c r="P62" s="11">
        <v>3.8300000000000001E-2</v>
      </c>
      <c r="Q62" s="11">
        <v>1.0481220090796557</v>
      </c>
      <c r="R62" s="11" t="s">
        <v>1451</v>
      </c>
      <c r="S62" s="11">
        <v>0.21959999999999999</v>
      </c>
    </row>
    <row r="63" spans="1:19">
      <c r="A63" s="2">
        <v>57</v>
      </c>
      <c r="B63" s="14" t="s">
        <v>1788</v>
      </c>
      <c r="C63" s="2" t="s">
        <v>1450</v>
      </c>
      <c r="D63" s="2">
        <v>8</v>
      </c>
      <c r="E63" s="11">
        <v>64496159</v>
      </c>
      <c r="F63" s="11" t="s">
        <v>1283</v>
      </c>
      <c r="G63" s="11" t="s">
        <v>1282</v>
      </c>
      <c r="H63" s="21">
        <v>0.21099499999999999</v>
      </c>
      <c r="I63" s="11">
        <v>3.5642E-2</v>
      </c>
      <c r="J63" s="26">
        <v>6.4159999999999998E-3</v>
      </c>
      <c r="K63" s="16">
        <v>1.03628479012093</v>
      </c>
      <c r="L63" s="11" t="s">
        <v>1290</v>
      </c>
      <c r="M63" s="15">
        <v>2.85E-8</v>
      </c>
      <c r="N63" s="11">
        <v>0.22839999999999999</v>
      </c>
      <c r="O63" s="11">
        <v>-2.2200000000000001E-2</v>
      </c>
      <c r="P63" s="11">
        <v>3.5299999999999998E-2</v>
      </c>
      <c r="Q63" s="11">
        <v>0.9780446065677002</v>
      </c>
      <c r="R63" s="11" t="s">
        <v>1449</v>
      </c>
      <c r="S63" s="11">
        <v>0.52839999999999998</v>
      </c>
    </row>
    <row r="64" spans="1:19">
      <c r="A64" s="2">
        <v>58</v>
      </c>
      <c r="B64" s="14" t="s">
        <v>1448</v>
      </c>
      <c r="C64" s="2" t="s">
        <v>1447</v>
      </c>
      <c r="D64" s="2">
        <v>9</v>
      </c>
      <c r="E64" s="11">
        <v>14103618</v>
      </c>
      <c r="F64" s="11" t="s">
        <v>1287</v>
      </c>
      <c r="G64" s="11" t="s">
        <v>1282</v>
      </c>
      <c r="H64" s="21">
        <v>0.60074499999999997</v>
      </c>
      <c r="I64" s="11">
        <v>2.9933000000000001E-2</v>
      </c>
      <c r="J64" s="26">
        <v>5.4599999999999996E-3</v>
      </c>
      <c r="K64" s="16">
        <v>1.03038549581255</v>
      </c>
      <c r="L64" s="11" t="s">
        <v>1281</v>
      </c>
      <c r="M64" s="15">
        <v>4.3000000000000001E-8</v>
      </c>
      <c r="N64" s="11">
        <v>0.59760000000000002</v>
      </c>
      <c r="O64" s="11">
        <v>-1.04E-2</v>
      </c>
      <c r="P64" s="11">
        <v>3.0099999999999998E-2</v>
      </c>
      <c r="Q64" s="11">
        <v>0.98965389300909556</v>
      </c>
      <c r="R64" s="11" t="s">
        <v>1446</v>
      </c>
      <c r="S64" s="11">
        <v>0.73050000000000004</v>
      </c>
    </row>
    <row r="65" spans="1:19">
      <c r="A65" s="2">
        <v>59</v>
      </c>
      <c r="B65" s="14" t="s">
        <v>1787</v>
      </c>
      <c r="C65" s="2" t="s">
        <v>1445</v>
      </c>
      <c r="D65" s="2">
        <v>9</v>
      </c>
      <c r="E65" s="11">
        <v>29372501</v>
      </c>
      <c r="F65" s="11" t="s">
        <v>1282</v>
      </c>
      <c r="G65" s="11" t="s">
        <v>1297</v>
      </c>
      <c r="H65" s="21">
        <v>0.432923</v>
      </c>
      <c r="I65" s="11">
        <v>3.6622000000000002E-2</v>
      </c>
      <c r="J65" s="26">
        <v>5.2560000000000003E-3</v>
      </c>
      <c r="K65" s="16">
        <v>1.0373008470018099</v>
      </c>
      <c r="L65" s="11" t="s">
        <v>1303</v>
      </c>
      <c r="M65" s="15">
        <v>3.3399999999999999E-12</v>
      </c>
      <c r="N65" s="11">
        <v>0.44469999999999998</v>
      </c>
      <c r="O65" s="11">
        <v>-2.07E-2</v>
      </c>
      <c r="P65" s="11">
        <v>2.8400000000000002E-2</v>
      </c>
      <c r="Q65" s="11">
        <v>0.9795127743280907</v>
      </c>
      <c r="R65" s="11" t="s">
        <v>1376</v>
      </c>
      <c r="S65" s="11">
        <v>0.46629999999999999</v>
      </c>
    </row>
    <row r="66" spans="1:19">
      <c r="A66" s="2">
        <v>60</v>
      </c>
      <c r="B66" s="14" t="s">
        <v>1444</v>
      </c>
      <c r="C66" s="2" t="s">
        <v>1443</v>
      </c>
      <c r="D66" s="2">
        <v>9</v>
      </c>
      <c r="E66" s="11">
        <v>71746838</v>
      </c>
      <c r="F66" s="11" t="s">
        <v>1283</v>
      </c>
      <c r="G66" s="11" t="s">
        <v>1282</v>
      </c>
      <c r="H66" s="21">
        <v>0.42856899999999998</v>
      </c>
      <c r="I66" s="11">
        <v>4.3064999999999999E-2</v>
      </c>
      <c r="J66" s="26">
        <v>5.2170000000000003E-3</v>
      </c>
      <c r="K66" s="16">
        <v>1.04400575301914</v>
      </c>
      <c r="L66" s="11" t="s">
        <v>1303</v>
      </c>
      <c r="M66" s="15">
        <v>1.6000000000000001E-16</v>
      </c>
      <c r="N66" s="11">
        <v>0.41899999999999998</v>
      </c>
      <c r="O66" s="11">
        <v>7.7700000000000005E-2</v>
      </c>
      <c r="P66" s="11">
        <v>2.8799999999999999E-2</v>
      </c>
      <c r="Q66" s="11">
        <v>1.080798370518137</v>
      </c>
      <c r="R66" s="11" t="s">
        <v>1442</v>
      </c>
      <c r="S66" s="11">
        <v>6.9319999999999998E-3</v>
      </c>
    </row>
    <row r="67" spans="1:19">
      <c r="A67" s="2">
        <v>61</v>
      </c>
      <c r="B67" s="14" t="s">
        <v>1441</v>
      </c>
      <c r="C67" s="2" t="s">
        <v>1440</v>
      </c>
      <c r="D67" s="2">
        <v>9</v>
      </c>
      <c r="E67" s="11">
        <v>109687403</v>
      </c>
      <c r="F67" s="11" t="s">
        <v>1297</v>
      </c>
      <c r="G67" s="11" t="s">
        <v>1287</v>
      </c>
      <c r="H67" s="21">
        <v>0.14982699999999999</v>
      </c>
      <c r="I67" s="11">
        <v>4.1474999999999998E-2</v>
      </c>
      <c r="J67" s="26">
        <v>7.2009999999999999E-3</v>
      </c>
      <c r="K67" s="16">
        <v>1.0423471028481699</v>
      </c>
      <c r="L67" s="11" t="s">
        <v>1383</v>
      </c>
      <c r="M67" s="15">
        <v>8.6300000000000002E-9</v>
      </c>
      <c r="N67" s="11">
        <v>0.14790000000000003</v>
      </c>
      <c r="O67" s="11">
        <v>-4.5900000000000003E-2</v>
      </c>
      <c r="P67" s="11">
        <v>3.9300000000000002E-2</v>
      </c>
      <c r="Q67" s="11">
        <v>0.95513747116230274</v>
      </c>
      <c r="R67" s="11" t="s">
        <v>1439</v>
      </c>
      <c r="S67" s="11">
        <v>0.2422</v>
      </c>
    </row>
    <row r="68" spans="1:19">
      <c r="A68" s="2">
        <v>62</v>
      </c>
      <c r="B68" s="14" t="s">
        <v>1438</v>
      </c>
      <c r="C68" s="2" t="s">
        <v>1437</v>
      </c>
      <c r="D68" s="2">
        <v>9</v>
      </c>
      <c r="E68" s="11">
        <v>119258583</v>
      </c>
      <c r="F68" s="11" t="s">
        <v>1282</v>
      </c>
      <c r="G68" s="11" t="s">
        <v>1283</v>
      </c>
      <c r="H68" s="21">
        <v>0.234046</v>
      </c>
      <c r="I68" s="11">
        <v>5.7673000000000002E-2</v>
      </c>
      <c r="J68" s="26">
        <v>6.0720000000000001E-3</v>
      </c>
      <c r="K68" s="16">
        <v>1.0593685255576499</v>
      </c>
      <c r="L68" s="11" t="s">
        <v>1410</v>
      </c>
      <c r="M68" s="15">
        <v>2.2799999999999999E-21</v>
      </c>
      <c r="N68" s="11">
        <v>0.22670000000000001</v>
      </c>
      <c r="O68" s="11">
        <v>1.9E-3</v>
      </c>
      <c r="P68" s="11">
        <v>3.39E-2</v>
      </c>
      <c r="Q68" s="11">
        <v>1.0019018061437099</v>
      </c>
      <c r="R68" s="11" t="s">
        <v>1369</v>
      </c>
      <c r="S68" s="11">
        <v>0.95479999999999998</v>
      </c>
    </row>
    <row r="69" spans="1:19">
      <c r="A69" s="2">
        <v>63</v>
      </c>
      <c r="B69" s="14" t="s">
        <v>1786</v>
      </c>
      <c r="C69" s="2" t="s">
        <v>1436</v>
      </c>
      <c r="D69" s="2">
        <v>9</v>
      </c>
      <c r="E69" s="11">
        <v>140743200</v>
      </c>
      <c r="F69" s="11" t="s">
        <v>1283</v>
      </c>
      <c r="G69" s="11" t="s">
        <v>1287</v>
      </c>
      <c r="H69" s="21">
        <v>0.63630299999999995</v>
      </c>
      <c r="I69" s="11">
        <v>4.5143999999999997E-2</v>
      </c>
      <c r="J69" s="26">
        <v>7.2940000000000001E-3</v>
      </c>
      <c r="K69" s="16">
        <v>1.0461784987662801</v>
      </c>
      <c r="L69" s="11" t="s">
        <v>1383</v>
      </c>
      <c r="M69" s="15">
        <v>6.2400000000000002E-10</v>
      </c>
      <c r="N69" s="11">
        <v>0.61020000000000008</v>
      </c>
      <c r="O69" s="11">
        <v>2.5600000000000001E-2</v>
      </c>
      <c r="P69" s="11">
        <v>3.49E-2</v>
      </c>
      <c r="Q69" s="11">
        <v>1.0259304941903822</v>
      </c>
      <c r="R69" s="11" t="s">
        <v>1328</v>
      </c>
      <c r="S69" s="11">
        <v>0.46239999999999998</v>
      </c>
    </row>
    <row r="70" spans="1:19">
      <c r="A70" s="2">
        <v>64</v>
      </c>
      <c r="B70" s="14" t="s">
        <v>1785</v>
      </c>
      <c r="C70" s="2" t="s">
        <v>1435</v>
      </c>
      <c r="D70" s="2">
        <v>10</v>
      </c>
      <c r="E70" s="11">
        <v>8722944</v>
      </c>
      <c r="F70" s="11" t="s">
        <v>1283</v>
      </c>
      <c r="G70" s="11" t="s">
        <v>1297</v>
      </c>
      <c r="H70" s="21">
        <v>0.28396500000000002</v>
      </c>
      <c r="I70" s="11">
        <v>3.9808000000000003E-2</v>
      </c>
      <c r="J70" s="26">
        <v>5.7070000000000003E-3</v>
      </c>
      <c r="K70" s="16">
        <v>1.0406109577067399</v>
      </c>
      <c r="L70" s="11" t="s">
        <v>1303</v>
      </c>
      <c r="M70" s="15">
        <v>3.1800000000000002E-12</v>
      </c>
      <c r="N70" s="11">
        <v>0.29110000000000003</v>
      </c>
      <c r="O70" s="11">
        <v>-6.2300000000000001E-2</v>
      </c>
      <c r="P70" s="11">
        <v>3.1600000000000003E-2</v>
      </c>
      <c r="Q70" s="11">
        <v>0.93960096421555239</v>
      </c>
      <c r="R70" s="11" t="s">
        <v>1434</v>
      </c>
      <c r="S70" s="11">
        <v>4.8509999999999998E-2</v>
      </c>
    </row>
    <row r="71" spans="1:19">
      <c r="A71" s="2">
        <v>65</v>
      </c>
      <c r="B71" s="14" t="s">
        <v>1784</v>
      </c>
      <c r="C71" s="2" t="s">
        <v>1433</v>
      </c>
      <c r="D71" s="2">
        <v>10</v>
      </c>
      <c r="E71" s="11">
        <v>21822856</v>
      </c>
      <c r="F71" s="11" t="s">
        <v>1297</v>
      </c>
      <c r="G71" s="11" t="s">
        <v>1287</v>
      </c>
      <c r="H71" s="21">
        <v>0.34720600000000001</v>
      </c>
      <c r="I71" s="11">
        <v>3.4002999999999999E-2</v>
      </c>
      <c r="J71" s="26">
        <v>5.8789999999999997E-3</v>
      </c>
      <c r="K71" s="16">
        <v>1.0345877104865899</v>
      </c>
      <c r="L71" s="11" t="s">
        <v>1290</v>
      </c>
      <c r="M71" s="15">
        <v>7.5100000000000007E-9</v>
      </c>
      <c r="N71" s="11">
        <v>0.35760000000000003</v>
      </c>
      <c r="O71" s="11">
        <v>3.6200000000000003E-2</v>
      </c>
      <c r="P71" s="11">
        <v>2.98E-2</v>
      </c>
      <c r="Q71" s="11">
        <v>1.0368631983947212</v>
      </c>
      <c r="R71" s="11" t="s">
        <v>1359</v>
      </c>
      <c r="S71" s="11">
        <v>0.2243</v>
      </c>
    </row>
    <row r="72" spans="1:19">
      <c r="A72" s="2">
        <v>66</v>
      </c>
      <c r="B72" s="14" t="s">
        <v>70</v>
      </c>
      <c r="C72" s="2" t="s">
        <v>74</v>
      </c>
      <c r="D72" s="2">
        <v>10</v>
      </c>
      <c r="E72" s="11">
        <v>96039597</v>
      </c>
      <c r="F72" s="11" t="s">
        <v>1297</v>
      </c>
      <c r="G72" s="11" t="s">
        <v>1282</v>
      </c>
      <c r="H72" s="21">
        <v>0.56093300000000001</v>
      </c>
      <c r="I72" s="11">
        <v>5.5292000000000001E-2</v>
      </c>
      <c r="J72" s="26">
        <v>5.2170000000000003E-3</v>
      </c>
      <c r="K72" s="16">
        <v>1.0568491695818001</v>
      </c>
      <c r="L72" s="11" t="s">
        <v>1410</v>
      </c>
      <c r="M72" s="15">
        <v>3.2799999999999999E-26</v>
      </c>
      <c r="N72" s="11">
        <v>0.58850000000000002</v>
      </c>
      <c r="O72" s="11">
        <v>0.16889999999999999</v>
      </c>
      <c r="P72" s="11">
        <v>2.8799999999999999E-2</v>
      </c>
      <c r="Q72" s="11">
        <v>1.1840017328304804</v>
      </c>
      <c r="R72" s="11" t="s">
        <v>1391</v>
      </c>
      <c r="S72" s="11">
        <v>4.4699999999999997E-9</v>
      </c>
    </row>
    <row r="73" spans="1:19">
      <c r="A73" s="2">
        <v>67</v>
      </c>
      <c r="B73" s="14" t="s">
        <v>1432</v>
      </c>
      <c r="C73" s="2" t="s">
        <v>1431</v>
      </c>
      <c r="D73" s="2">
        <v>10</v>
      </c>
      <c r="E73" s="11">
        <v>100702737</v>
      </c>
      <c r="F73" s="11" t="s">
        <v>1297</v>
      </c>
      <c r="G73" s="11" t="s">
        <v>1287</v>
      </c>
      <c r="H73" s="21">
        <v>0.92484500000000003</v>
      </c>
      <c r="I73" s="11">
        <v>8.3238000000000006E-2</v>
      </c>
      <c r="J73" s="26">
        <v>1.0312999999999999E-2</v>
      </c>
      <c r="K73" s="16">
        <v>1.0868004362741499</v>
      </c>
      <c r="L73" s="11" t="s">
        <v>1430</v>
      </c>
      <c r="M73" s="15">
        <v>7.3299999999999998E-16</v>
      </c>
      <c r="N73" s="11">
        <v>0.92359999999999998</v>
      </c>
      <c r="O73" s="11">
        <v>-7.4000000000000003E-3</v>
      </c>
      <c r="P73" s="11">
        <v>0.1138</v>
      </c>
      <c r="Q73" s="11">
        <v>0.99262731258742609</v>
      </c>
      <c r="R73" s="11" t="s">
        <v>1429</v>
      </c>
      <c r="S73" s="11">
        <v>0.94789999999999996</v>
      </c>
    </row>
    <row r="74" spans="1:19">
      <c r="A74" s="2">
        <v>68</v>
      </c>
      <c r="B74" s="14" t="s">
        <v>1428</v>
      </c>
      <c r="C74" s="2" t="s">
        <v>1427</v>
      </c>
      <c r="D74" s="2">
        <v>10</v>
      </c>
      <c r="E74" s="11">
        <v>104741114</v>
      </c>
      <c r="F74" s="11" t="s">
        <v>1282</v>
      </c>
      <c r="G74" s="11" t="s">
        <v>1287</v>
      </c>
      <c r="H74" s="21">
        <v>0.25654399999999999</v>
      </c>
      <c r="I74" s="11">
        <v>3.5997000000000001E-2</v>
      </c>
      <c r="J74" s="26">
        <v>5.8389999999999996E-3</v>
      </c>
      <c r="K74" s="16">
        <v>1.03665273652805</v>
      </c>
      <c r="L74" s="11" t="s">
        <v>1290</v>
      </c>
      <c r="M74" s="15">
        <v>7.2899999999999996E-10</v>
      </c>
      <c r="N74" s="11">
        <v>0.26390000000000002</v>
      </c>
      <c r="O74" s="11">
        <v>1.6400000000000001E-2</v>
      </c>
      <c r="P74" s="11">
        <v>3.1899999999999998E-2</v>
      </c>
      <c r="Q74" s="11">
        <v>1.0165352181813918</v>
      </c>
      <c r="R74" s="11" t="s">
        <v>1426</v>
      </c>
      <c r="S74" s="11">
        <v>0.60760000000000003</v>
      </c>
    </row>
    <row r="75" spans="1:19">
      <c r="A75" s="2">
        <v>69</v>
      </c>
      <c r="B75" s="14" t="s">
        <v>1425</v>
      </c>
      <c r="C75" s="2" t="s">
        <v>1424</v>
      </c>
      <c r="D75" s="2">
        <v>10</v>
      </c>
      <c r="E75" s="11">
        <v>112502662</v>
      </c>
      <c r="F75" s="11" t="s">
        <v>1287</v>
      </c>
      <c r="G75" s="11" t="s">
        <v>1282</v>
      </c>
      <c r="H75" s="21">
        <v>0.58377699999999999</v>
      </c>
      <c r="I75" s="11">
        <v>2.9294000000000001E-2</v>
      </c>
      <c r="J75" s="26">
        <v>5.3099999999999996E-3</v>
      </c>
      <c r="K75" s="16">
        <v>1.0297272897999401</v>
      </c>
      <c r="L75" s="11" t="s">
        <v>1281</v>
      </c>
      <c r="M75" s="15">
        <v>3.5399999999999999E-8</v>
      </c>
      <c r="N75" s="11">
        <v>0.57089999999999996</v>
      </c>
      <c r="O75" s="11">
        <v>-3.6299999999999999E-2</v>
      </c>
      <c r="P75" s="11">
        <v>3.1E-2</v>
      </c>
      <c r="Q75" s="11">
        <v>0.96435094479955075</v>
      </c>
      <c r="R75" s="11" t="s">
        <v>1423</v>
      </c>
      <c r="S75" s="11">
        <v>0.2409</v>
      </c>
    </row>
    <row r="76" spans="1:19">
      <c r="A76" s="2">
        <v>70</v>
      </c>
      <c r="B76" s="14" t="s">
        <v>1422</v>
      </c>
      <c r="C76" s="2" t="s">
        <v>1421</v>
      </c>
      <c r="D76" s="2">
        <v>10</v>
      </c>
      <c r="E76" s="11">
        <v>124230750</v>
      </c>
      <c r="F76" s="11" t="s">
        <v>1283</v>
      </c>
      <c r="G76" s="11" t="s">
        <v>1297</v>
      </c>
      <c r="H76" s="21">
        <v>0.36277799999999999</v>
      </c>
      <c r="I76" s="11">
        <v>3.8031000000000002E-2</v>
      </c>
      <c r="J76" s="26">
        <v>5.3499999999999997E-3</v>
      </c>
      <c r="K76" s="16">
        <v>1.03876343404583</v>
      </c>
      <c r="L76" s="11" t="s">
        <v>1303</v>
      </c>
      <c r="M76" s="15">
        <v>1.2200000000000001E-12</v>
      </c>
      <c r="N76" s="11">
        <v>0.36049999999999999</v>
      </c>
      <c r="O76" s="11">
        <v>2.5100000000000001E-2</v>
      </c>
      <c r="P76" s="11">
        <v>3.04E-2</v>
      </c>
      <c r="Q76" s="11">
        <v>1.0254176571632279</v>
      </c>
      <c r="R76" s="11" t="s">
        <v>1299</v>
      </c>
      <c r="S76" s="11">
        <v>0.41060000000000002</v>
      </c>
    </row>
    <row r="77" spans="1:19">
      <c r="A77" s="2">
        <v>71</v>
      </c>
      <c r="B77" s="14" t="s">
        <v>1783</v>
      </c>
      <c r="C77" s="2" t="s">
        <v>1420</v>
      </c>
      <c r="D77" s="2">
        <v>10</v>
      </c>
      <c r="E77" s="11">
        <v>125242283</v>
      </c>
      <c r="F77" s="11" t="s">
        <v>1282</v>
      </c>
      <c r="G77" s="11" t="s">
        <v>1283</v>
      </c>
      <c r="H77" s="21">
        <v>0.56366400000000005</v>
      </c>
      <c r="I77" s="11">
        <v>3.6787E-2</v>
      </c>
      <c r="J77" s="26">
        <v>5.202E-3</v>
      </c>
      <c r="K77" s="16">
        <v>1.0374720157625901</v>
      </c>
      <c r="L77" s="11" t="s">
        <v>1303</v>
      </c>
      <c r="M77" s="15">
        <v>1.5900000000000001E-12</v>
      </c>
      <c r="N77" s="11">
        <v>0.57109999999999994</v>
      </c>
      <c r="O77" s="11">
        <v>-7.7999999999999996E-3</v>
      </c>
      <c r="P77" s="11">
        <v>2.9600000000000001E-2</v>
      </c>
      <c r="Q77" s="11">
        <v>0.99223034106198915</v>
      </c>
      <c r="R77" s="11" t="s">
        <v>1325</v>
      </c>
      <c r="S77" s="11">
        <v>0.79120000000000001</v>
      </c>
    </row>
    <row r="78" spans="1:19">
      <c r="A78" s="2">
        <v>72</v>
      </c>
      <c r="B78" s="14" t="s">
        <v>1419</v>
      </c>
      <c r="C78" s="2" t="s">
        <v>1418</v>
      </c>
      <c r="D78" s="2">
        <v>10</v>
      </c>
      <c r="E78" s="11">
        <v>134479675</v>
      </c>
      <c r="F78" s="11" t="s">
        <v>1417</v>
      </c>
      <c r="G78" s="11" t="s">
        <v>1416</v>
      </c>
      <c r="H78" s="21">
        <v>0.33994400000000002</v>
      </c>
      <c r="I78" s="11">
        <v>4.4513999999999998E-2</v>
      </c>
      <c r="J78" s="26">
        <v>6.4840000000000002E-3</v>
      </c>
      <c r="K78" s="16">
        <v>1.04551961388259</v>
      </c>
      <c r="L78" s="11" t="s">
        <v>1383</v>
      </c>
      <c r="M78" s="15">
        <v>6.9200000000000004E-12</v>
      </c>
      <c r="N78" s="11">
        <v>0.32919999999999999</v>
      </c>
      <c r="O78" s="11">
        <v>0.1166</v>
      </c>
      <c r="P78" s="11">
        <v>7.0999999999999994E-2</v>
      </c>
      <c r="Q78" s="11">
        <v>1.1236698718362257</v>
      </c>
      <c r="R78" s="11" t="s">
        <v>1415</v>
      </c>
      <c r="S78" s="11">
        <v>0.10050000000000001</v>
      </c>
    </row>
    <row r="79" spans="1:19">
      <c r="A79" s="2">
        <v>73</v>
      </c>
      <c r="B79" s="14" t="s">
        <v>1414</v>
      </c>
      <c r="C79" s="2" t="s">
        <v>1413</v>
      </c>
      <c r="D79" s="2">
        <v>11</v>
      </c>
      <c r="E79" s="11">
        <v>3249984</v>
      </c>
      <c r="F79" s="11" t="s">
        <v>1283</v>
      </c>
      <c r="G79" s="11" t="s">
        <v>1282</v>
      </c>
      <c r="H79" s="21">
        <v>0.47141</v>
      </c>
      <c r="I79" s="11">
        <v>4.4735999999999998E-2</v>
      </c>
      <c r="J79" s="26">
        <v>5.4650000000000002E-3</v>
      </c>
      <c r="K79" s="16">
        <v>1.04575174500247</v>
      </c>
      <c r="L79" s="11" t="s">
        <v>1383</v>
      </c>
      <c r="M79" s="15">
        <v>2.8600000000000001E-16</v>
      </c>
      <c r="N79" s="11">
        <v>0.46129999999999999</v>
      </c>
      <c r="O79" s="11">
        <v>-1.4800000000000001E-2</v>
      </c>
      <c r="P79" s="11">
        <v>2.92E-2</v>
      </c>
      <c r="Q79" s="11">
        <v>0.98530898169453562</v>
      </c>
      <c r="R79" s="11" t="s">
        <v>1376</v>
      </c>
      <c r="S79" s="11">
        <v>0.61109999999999998</v>
      </c>
    </row>
    <row r="80" spans="1:19">
      <c r="A80" s="2">
        <v>74</v>
      </c>
      <c r="B80" s="14" t="s">
        <v>1412</v>
      </c>
      <c r="C80" s="2" t="s">
        <v>1411</v>
      </c>
      <c r="D80" s="2">
        <v>11</v>
      </c>
      <c r="E80" s="11">
        <v>10674044</v>
      </c>
      <c r="F80" s="11" t="s">
        <v>1297</v>
      </c>
      <c r="G80" s="11" t="s">
        <v>1282</v>
      </c>
      <c r="H80" s="21">
        <v>0.67773499999999998</v>
      </c>
      <c r="I80" s="11">
        <v>5.6800000000000003E-2</v>
      </c>
      <c r="J80" s="26">
        <v>5.5339999999999999E-3</v>
      </c>
      <c r="K80" s="16">
        <v>1.0584441004051299</v>
      </c>
      <c r="L80" s="11" t="s">
        <v>1410</v>
      </c>
      <c r="M80" s="15">
        <v>1.09E-24</v>
      </c>
      <c r="N80" s="11">
        <v>0.66569999999999996</v>
      </c>
      <c r="O80" s="11">
        <v>3.2000000000000001E-2</v>
      </c>
      <c r="P80" s="11">
        <v>3.0300000000000001E-2</v>
      </c>
      <c r="Q80" s="11">
        <v>1.0325175053051183</v>
      </c>
      <c r="R80" s="11" t="s">
        <v>1289</v>
      </c>
      <c r="S80" s="11">
        <v>0.29220000000000002</v>
      </c>
    </row>
    <row r="81" spans="1:19">
      <c r="A81" s="2">
        <v>75</v>
      </c>
      <c r="B81" s="14" t="s">
        <v>1782</v>
      </c>
      <c r="C81" s="2" t="s">
        <v>1409</v>
      </c>
      <c r="D81" s="2">
        <v>11</v>
      </c>
      <c r="E81" s="11">
        <v>15126085</v>
      </c>
      <c r="F81" s="11" t="s">
        <v>1287</v>
      </c>
      <c r="G81" s="11" t="s">
        <v>1297</v>
      </c>
      <c r="H81" s="21">
        <v>0.383044</v>
      </c>
      <c r="I81" s="11">
        <v>3.4346000000000002E-2</v>
      </c>
      <c r="J81" s="26">
        <v>5.4200000000000003E-3</v>
      </c>
      <c r="K81" s="16">
        <v>1.0349426349373501</v>
      </c>
      <c r="L81" s="11" t="s">
        <v>1290</v>
      </c>
      <c r="M81" s="15">
        <v>2.4299999999999999E-10</v>
      </c>
      <c r="N81" s="11">
        <v>0.40379999999999999</v>
      </c>
      <c r="O81" s="11">
        <v>-0.02</v>
      </c>
      <c r="P81" s="11">
        <v>3.3000000000000002E-2</v>
      </c>
      <c r="Q81" s="11">
        <v>0.98019867330675525</v>
      </c>
      <c r="R81" s="11" t="s">
        <v>1346</v>
      </c>
      <c r="S81" s="11">
        <v>0.54479999999999995</v>
      </c>
    </row>
    <row r="82" spans="1:19">
      <c r="A82" s="2">
        <v>76</v>
      </c>
      <c r="B82" s="14" t="s">
        <v>1408</v>
      </c>
      <c r="C82" s="2" t="s">
        <v>1407</v>
      </c>
      <c r="D82" s="2">
        <v>11</v>
      </c>
      <c r="E82" s="11">
        <v>30547438</v>
      </c>
      <c r="F82" s="11" t="s">
        <v>1282</v>
      </c>
      <c r="G82" s="11" t="s">
        <v>1283</v>
      </c>
      <c r="H82" s="21">
        <v>0.242951</v>
      </c>
      <c r="I82" s="11">
        <v>3.6644999999999997E-2</v>
      </c>
      <c r="J82" s="26">
        <v>5.9369999999999996E-3</v>
      </c>
      <c r="K82" s="16">
        <v>1.03732470519565</v>
      </c>
      <c r="L82" s="11" t="s">
        <v>1303</v>
      </c>
      <c r="M82" s="15">
        <v>6.9099999999999999E-10</v>
      </c>
      <c r="N82" s="11">
        <v>0.24480000000000002</v>
      </c>
      <c r="O82" s="11">
        <v>-1.43E-2</v>
      </c>
      <c r="P82" s="11">
        <v>3.3300000000000003E-2</v>
      </c>
      <c r="Q82" s="11">
        <v>0.9858017593695354</v>
      </c>
      <c r="R82" s="11" t="s">
        <v>1346</v>
      </c>
      <c r="S82" s="11">
        <v>0.66790000000000005</v>
      </c>
    </row>
    <row r="83" spans="1:19">
      <c r="A83" s="2">
        <v>77</v>
      </c>
      <c r="B83" s="14" t="s">
        <v>1406</v>
      </c>
      <c r="C83" s="2" t="s">
        <v>1405</v>
      </c>
      <c r="D83" s="2">
        <v>11</v>
      </c>
      <c r="E83" s="11">
        <v>46548094</v>
      </c>
      <c r="F83" s="11" t="s">
        <v>1287</v>
      </c>
      <c r="G83" s="11" t="s">
        <v>1297</v>
      </c>
      <c r="H83" s="21">
        <v>0.83628100000000005</v>
      </c>
      <c r="I83" s="11">
        <v>4.3132999999999998E-2</v>
      </c>
      <c r="J83" s="26">
        <v>7.2199999999999999E-3</v>
      </c>
      <c r="K83" s="16">
        <v>1.0440767478241499</v>
      </c>
      <c r="L83" s="11" t="s">
        <v>1383</v>
      </c>
      <c r="M83" s="15">
        <v>2.3800000000000001E-9</v>
      </c>
      <c r="N83" s="11">
        <v>0.83809999999999996</v>
      </c>
      <c r="O83" s="11">
        <v>2.7E-2</v>
      </c>
      <c r="P83" s="11">
        <v>4.4400000000000002E-2</v>
      </c>
      <c r="Q83" s="11">
        <v>1.0273678027634894</v>
      </c>
      <c r="R83" s="11" t="s">
        <v>1404</v>
      </c>
      <c r="S83" s="11">
        <v>0.54269999999999996</v>
      </c>
    </row>
    <row r="84" spans="1:19">
      <c r="A84" s="2">
        <v>78</v>
      </c>
      <c r="B84" s="14" t="s">
        <v>1781</v>
      </c>
      <c r="C84" s="2" t="s">
        <v>1403</v>
      </c>
      <c r="D84" s="2">
        <v>11</v>
      </c>
      <c r="E84" s="11">
        <v>61697078</v>
      </c>
      <c r="F84" s="11" t="s">
        <v>1287</v>
      </c>
      <c r="G84" s="11" t="s">
        <v>1283</v>
      </c>
      <c r="H84" s="21">
        <v>0.48208899999999999</v>
      </c>
      <c r="I84" s="11">
        <v>3.0484000000000001E-2</v>
      </c>
      <c r="J84" s="26">
        <v>5.2570000000000004E-3</v>
      </c>
      <c r="K84" s="16">
        <v>1.0309533946625</v>
      </c>
      <c r="L84" s="11" t="s">
        <v>1281</v>
      </c>
      <c r="M84" s="15">
        <v>6.8500000000000001E-9</v>
      </c>
      <c r="N84" s="11">
        <v>0.48170000000000002</v>
      </c>
      <c r="O84" s="11">
        <v>2.63E-2</v>
      </c>
      <c r="P84" s="11">
        <v>2.8400000000000002E-2</v>
      </c>
      <c r="Q84" s="11">
        <v>1.0266488969479457</v>
      </c>
      <c r="R84" s="11" t="s">
        <v>1299</v>
      </c>
      <c r="S84" s="11">
        <v>0.35460000000000003</v>
      </c>
    </row>
    <row r="85" spans="1:19">
      <c r="A85" s="2">
        <v>79</v>
      </c>
      <c r="B85" s="14" t="s">
        <v>1402</v>
      </c>
      <c r="C85" s="2" t="s">
        <v>1401</v>
      </c>
      <c r="D85" s="2">
        <v>11</v>
      </c>
      <c r="E85" s="11">
        <v>66401373</v>
      </c>
      <c r="F85" s="11" t="s">
        <v>1297</v>
      </c>
      <c r="G85" s="11" t="s">
        <v>1283</v>
      </c>
      <c r="H85" s="21">
        <v>0.46160899999999999</v>
      </c>
      <c r="I85" s="11">
        <v>3.0245000000000001E-2</v>
      </c>
      <c r="J85" s="26">
        <v>5.2589999999999998E-3</v>
      </c>
      <c r="K85" s="16">
        <v>1.03070702624338</v>
      </c>
      <c r="L85" s="11" t="s">
        <v>1281</v>
      </c>
      <c r="M85" s="15">
        <v>9.0699999999999995E-9</v>
      </c>
      <c r="N85" s="11">
        <v>0.44820000000000004</v>
      </c>
      <c r="O85" s="11">
        <v>0.03</v>
      </c>
      <c r="P85" s="11">
        <v>2.9600000000000001E-2</v>
      </c>
      <c r="Q85" s="11">
        <v>1.0304545339535169</v>
      </c>
      <c r="R85" s="11" t="s">
        <v>1299</v>
      </c>
      <c r="S85" s="11">
        <v>0.30980000000000002</v>
      </c>
    </row>
    <row r="86" spans="1:19">
      <c r="A86" s="2">
        <v>80</v>
      </c>
      <c r="B86" s="14" t="s">
        <v>1400</v>
      </c>
      <c r="C86" s="2" t="s">
        <v>1399</v>
      </c>
      <c r="D86" s="2">
        <v>11</v>
      </c>
      <c r="E86" s="11">
        <v>102070976</v>
      </c>
      <c r="F86" s="11" t="s">
        <v>1283</v>
      </c>
      <c r="G86" s="11" t="s">
        <v>1287</v>
      </c>
      <c r="H86" s="21">
        <v>0.34776000000000001</v>
      </c>
      <c r="I86" s="11">
        <v>3.9627999999999997E-2</v>
      </c>
      <c r="J86" s="26">
        <v>5.3839999999999999E-3</v>
      </c>
      <c r="K86" s="16">
        <v>1.0404236645912399</v>
      </c>
      <c r="L86" s="11" t="s">
        <v>1303</v>
      </c>
      <c r="M86" s="15">
        <v>1.9199999999999999E-13</v>
      </c>
      <c r="N86" s="11">
        <v>0.33579999999999999</v>
      </c>
      <c r="O86" s="11">
        <v>2.29E-2</v>
      </c>
      <c r="P86" s="11">
        <v>3.0599999999999999E-2</v>
      </c>
      <c r="Q86" s="11">
        <v>1.0231642180094249</v>
      </c>
      <c r="R86" s="11" t="s">
        <v>1344</v>
      </c>
      <c r="S86" s="11">
        <v>0.4551</v>
      </c>
    </row>
    <row r="87" spans="1:19">
      <c r="A87" s="2">
        <v>81</v>
      </c>
      <c r="B87" s="14" t="s">
        <v>1780</v>
      </c>
      <c r="C87" s="2" t="s">
        <v>1398</v>
      </c>
      <c r="D87" s="2">
        <v>11</v>
      </c>
      <c r="E87" s="11">
        <v>133745852</v>
      </c>
      <c r="F87" s="11" t="s">
        <v>1297</v>
      </c>
      <c r="G87" s="11" t="s">
        <v>1287</v>
      </c>
      <c r="H87" s="21">
        <v>0.57296999999999998</v>
      </c>
      <c r="I87" s="11">
        <v>2.947E-2</v>
      </c>
      <c r="J87" s="26">
        <v>5.3039999999999997E-3</v>
      </c>
      <c r="K87" s="16">
        <v>1.0299085377523001</v>
      </c>
      <c r="L87" s="11" t="s">
        <v>1281</v>
      </c>
      <c r="M87" s="15">
        <v>2.8299999999999999E-8</v>
      </c>
      <c r="N87" s="11">
        <v>0.5716</v>
      </c>
      <c r="O87" s="11">
        <v>8.6999999999999994E-3</v>
      </c>
      <c r="P87" s="11">
        <v>2.93E-2</v>
      </c>
      <c r="Q87" s="11">
        <v>1.0087379549896234</v>
      </c>
      <c r="R87" s="11" t="s">
        <v>1335</v>
      </c>
      <c r="S87" s="11">
        <v>0.76729999999999998</v>
      </c>
    </row>
    <row r="88" spans="1:19">
      <c r="A88" s="2">
        <v>82</v>
      </c>
      <c r="B88" s="14" t="s">
        <v>1779</v>
      </c>
      <c r="C88" s="2" t="s">
        <v>1397</v>
      </c>
      <c r="D88" s="2">
        <v>12</v>
      </c>
      <c r="E88" s="11">
        <v>4527322</v>
      </c>
      <c r="F88" s="11" t="s">
        <v>1282</v>
      </c>
      <c r="G88" s="11" t="s">
        <v>1283</v>
      </c>
      <c r="H88" s="21">
        <v>0.47741899999999998</v>
      </c>
      <c r="I88" s="11">
        <v>6.4863000000000004E-2</v>
      </c>
      <c r="J88" s="26">
        <v>5.1529999999999996E-3</v>
      </c>
      <c r="K88" s="16">
        <v>1.06701283361215</v>
      </c>
      <c r="L88" s="11" t="s">
        <v>1396</v>
      </c>
      <c r="M88" s="15">
        <v>2.7200000000000001E-36</v>
      </c>
      <c r="N88" s="11">
        <v>0.48780000000000001</v>
      </c>
      <c r="O88" s="11">
        <v>-1.9E-2</v>
      </c>
      <c r="P88" s="11">
        <v>2.9399999999999999E-2</v>
      </c>
      <c r="Q88" s="11">
        <v>0.981179362242806</v>
      </c>
      <c r="R88" s="11" t="s">
        <v>1376</v>
      </c>
      <c r="S88" s="11">
        <v>0.51659999999999995</v>
      </c>
    </row>
    <row r="89" spans="1:19">
      <c r="A89" s="2">
        <v>83</v>
      </c>
      <c r="B89" s="14" t="s">
        <v>1395</v>
      </c>
      <c r="C89" s="2" t="s">
        <v>1394</v>
      </c>
      <c r="D89" s="2">
        <v>12</v>
      </c>
      <c r="E89" s="11">
        <v>41901277</v>
      </c>
      <c r="F89" s="11" t="s">
        <v>1282</v>
      </c>
      <c r="G89" s="11" t="s">
        <v>1283</v>
      </c>
      <c r="H89" s="21">
        <v>0.84428300000000001</v>
      </c>
      <c r="I89" s="11">
        <v>4.1556999999999997E-2</v>
      </c>
      <c r="J89" s="26">
        <v>7.1300000000000001E-3</v>
      </c>
      <c r="K89" s="16">
        <v>1.0424325788150699</v>
      </c>
      <c r="L89" s="11" t="s">
        <v>1383</v>
      </c>
      <c r="M89" s="15">
        <v>5.7500000000000002E-9</v>
      </c>
      <c r="N89" s="11">
        <v>0.83529999999999993</v>
      </c>
      <c r="O89" s="11">
        <v>4.7000000000000002E-3</v>
      </c>
      <c r="P89" s="11">
        <v>3.7900000000000003E-2</v>
      </c>
      <c r="Q89" s="11">
        <v>1.0047110623241844</v>
      </c>
      <c r="R89" s="11" t="s">
        <v>1393</v>
      </c>
      <c r="S89" s="11">
        <v>0.90129999999999999</v>
      </c>
    </row>
    <row r="90" spans="1:19">
      <c r="A90" s="2">
        <v>84</v>
      </c>
      <c r="B90" s="14" t="s">
        <v>66</v>
      </c>
      <c r="C90" s="2" t="s">
        <v>69</v>
      </c>
      <c r="D90" s="2">
        <v>12</v>
      </c>
      <c r="E90" s="11">
        <v>57527283</v>
      </c>
      <c r="F90" s="11" t="s">
        <v>1283</v>
      </c>
      <c r="G90" s="11" t="s">
        <v>1282</v>
      </c>
      <c r="H90" s="21">
        <v>0.58547199999999999</v>
      </c>
      <c r="I90" s="11">
        <v>0.10677399999999999</v>
      </c>
      <c r="J90" s="26">
        <v>5.2890000000000003E-3</v>
      </c>
      <c r="K90" s="16">
        <v>1.11268275975779</v>
      </c>
      <c r="L90" s="11" t="s">
        <v>1392</v>
      </c>
      <c r="M90" s="15">
        <v>1.3799999999999999E-90</v>
      </c>
      <c r="N90" s="11">
        <v>0.60040000000000004</v>
      </c>
      <c r="O90" s="11">
        <v>0.16689999999999999</v>
      </c>
      <c r="P90" s="11">
        <v>2.86E-2</v>
      </c>
      <c r="Q90" s="11">
        <v>1.1816360957904051</v>
      </c>
      <c r="R90" s="11" t="s">
        <v>1391</v>
      </c>
      <c r="S90" s="11">
        <v>5.1449999999999999E-9</v>
      </c>
    </row>
    <row r="91" spans="1:19">
      <c r="A91" s="2">
        <v>85</v>
      </c>
      <c r="B91" s="14" t="s">
        <v>1390</v>
      </c>
      <c r="C91" s="2" t="s">
        <v>1389</v>
      </c>
      <c r="D91" s="2">
        <v>12</v>
      </c>
      <c r="E91" s="11">
        <v>90091782</v>
      </c>
      <c r="F91" s="11" t="s">
        <v>1282</v>
      </c>
      <c r="G91" s="11" t="s">
        <v>1297</v>
      </c>
      <c r="H91" s="21">
        <v>0.81682999999999995</v>
      </c>
      <c r="I91" s="11">
        <v>4.1024999999999999E-2</v>
      </c>
      <c r="J91" s="26">
        <v>6.8580000000000004E-3</v>
      </c>
      <c r="K91" s="16">
        <v>1.0418781521736999</v>
      </c>
      <c r="L91" s="11" t="s">
        <v>1383</v>
      </c>
      <c r="M91" s="15">
        <v>2.2600000000000001E-9</v>
      </c>
      <c r="N91" s="11">
        <v>0.81910000000000005</v>
      </c>
      <c r="O91" s="11">
        <v>5.8700000000000002E-2</v>
      </c>
      <c r="P91" s="11">
        <v>3.95E-2</v>
      </c>
      <c r="Q91" s="11">
        <v>1.0604570558980497</v>
      </c>
      <c r="R91" s="11" t="s">
        <v>1388</v>
      </c>
      <c r="S91" s="11">
        <v>0.13750000000000001</v>
      </c>
    </row>
    <row r="92" spans="1:19">
      <c r="A92" s="2">
        <v>86</v>
      </c>
      <c r="B92" s="14" t="s">
        <v>1778</v>
      </c>
      <c r="C92" s="2" t="s">
        <v>1387</v>
      </c>
      <c r="D92" s="2">
        <v>12</v>
      </c>
      <c r="E92" s="11">
        <v>98498223</v>
      </c>
      <c r="F92" s="11" t="s">
        <v>1287</v>
      </c>
      <c r="G92" s="11" t="s">
        <v>1282</v>
      </c>
      <c r="H92" s="21">
        <v>0.49781599999999998</v>
      </c>
      <c r="I92" s="11">
        <v>3.3050000000000003E-2</v>
      </c>
      <c r="J92" s="26">
        <v>5.1339999999999997E-3</v>
      </c>
      <c r="K92" s="16">
        <v>1.03360221806023</v>
      </c>
      <c r="L92" s="11" t="s">
        <v>1281</v>
      </c>
      <c r="M92" s="15">
        <v>1.2500000000000001E-10</v>
      </c>
      <c r="N92" s="11">
        <v>0.49969999999999998</v>
      </c>
      <c r="O92" s="11">
        <v>2.1600000000000001E-2</v>
      </c>
      <c r="P92" s="11">
        <v>2.87E-2</v>
      </c>
      <c r="Q92" s="11">
        <v>1.0218349687252499</v>
      </c>
      <c r="R92" s="11" t="s">
        <v>1386</v>
      </c>
      <c r="S92" s="11">
        <v>0.45150000000000001</v>
      </c>
    </row>
    <row r="93" spans="1:19">
      <c r="A93" s="2">
        <v>87</v>
      </c>
      <c r="B93" s="14" t="s">
        <v>1385</v>
      </c>
      <c r="C93" s="2" t="s">
        <v>1384</v>
      </c>
      <c r="D93" s="2">
        <v>12</v>
      </c>
      <c r="E93" s="11">
        <v>124820705</v>
      </c>
      <c r="F93" s="11" t="s">
        <v>1297</v>
      </c>
      <c r="G93" s="11" t="s">
        <v>1287</v>
      </c>
      <c r="H93" s="21">
        <v>0.83596800000000004</v>
      </c>
      <c r="I93" s="11">
        <v>4.0282999999999999E-2</v>
      </c>
      <c r="J93" s="26">
        <v>7.3150000000000003E-3</v>
      </c>
      <c r="K93" s="16">
        <v>1.04110536532416</v>
      </c>
      <c r="L93" s="11" t="s">
        <v>1383</v>
      </c>
      <c r="M93" s="15">
        <v>3.7399999999999997E-8</v>
      </c>
      <c r="N93" s="11">
        <v>0.8105</v>
      </c>
      <c r="O93" s="11">
        <v>3.1E-2</v>
      </c>
      <c r="P93" s="11">
        <v>3.9E-2</v>
      </c>
      <c r="Q93" s="11">
        <v>1.0314855038865227</v>
      </c>
      <c r="R93" s="11" t="s">
        <v>1382</v>
      </c>
      <c r="S93" s="11">
        <v>0.42709999999999998</v>
      </c>
    </row>
    <row r="94" spans="1:19">
      <c r="A94" s="2">
        <v>88</v>
      </c>
      <c r="B94" s="14" t="s">
        <v>1381</v>
      </c>
      <c r="C94" s="2" t="s">
        <v>1380</v>
      </c>
      <c r="D94" s="2">
        <v>13</v>
      </c>
      <c r="E94" s="11">
        <v>47193696</v>
      </c>
      <c r="F94" s="11" t="s">
        <v>1297</v>
      </c>
      <c r="G94" s="11" t="s">
        <v>1287</v>
      </c>
      <c r="H94" s="21">
        <v>0.24670300000000001</v>
      </c>
      <c r="I94" s="11">
        <v>3.4248000000000001E-2</v>
      </c>
      <c r="J94" s="26">
        <v>5.9800000000000001E-3</v>
      </c>
      <c r="K94" s="16">
        <v>1.0348412155287601</v>
      </c>
      <c r="L94" s="11" t="s">
        <v>1290</v>
      </c>
      <c r="M94" s="15">
        <v>1.05E-8</v>
      </c>
      <c r="N94" s="11">
        <v>0.26649999999999996</v>
      </c>
      <c r="O94" s="11">
        <v>7.8799999999999995E-2</v>
      </c>
      <c r="P94" s="11">
        <v>3.39E-2</v>
      </c>
      <c r="Q94" s="11">
        <v>1.0819879028485442</v>
      </c>
      <c r="R94" s="11" t="s">
        <v>1379</v>
      </c>
      <c r="S94" s="11">
        <v>1.9949999999999999E-2</v>
      </c>
    </row>
    <row r="95" spans="1:19">
      <c r="A95" s="2">
        <v>89</v>
      </c>
      <c r="B95" s="14" t="s">
        <v>1378</v>
      </c>
      <c r="C95" s="2" t="s">
        <v>1377</v>
      </c>
      <c r="D95" s="2">
        <v>13</v>
      </c>
      <c r="E95" s="11">
        <v>78876537</v>
      </c>
      <c r="F95" s="11" t="s">
        <v>1283</v>
      </c>
      <c r="G95" s="11" t="s">
        <v>1282</v>
      </c>
      <c r="H95" s="21">
        <v>0.595889</v>
      </c>
      <c r="I95" s="11">
        <v>2.8861000000000001E-2</v>
      </c>
      <c r="J95" s="26">
        <v>5.2570000000000004E-3</v>
      </c>
      <c r="K95" s="16">
        <v>1.0292815144007901</v>
      </c>
      <c r="L95" s="11" t="s">
        <v>1281</v>
      </c>
      <c r="M95" s="15">
        <v>4.1099999999999997E-8</v>
      </c>
      <c r="N95" s="11">
        <v>0.60699999999999998</v>
      </c>
      <c r="O95" s="11">
        <v>-1.95E-2</v>
      </c>
      <c r="P95" s="11">
        <v>2.9100000000000001E-2</v>
      </c>
      <c r="Q95" s="11">
        <v>0.9806888951886662</v>
      </c>
      <c r="R95" s="11" t="s">
        <v>1376</v>
      </c>
      <c r="S95" s="11">
        <v>0.50309999999999999</v>
      </c>
    </row>
    <row r="96" spans="1:19">
      <c r="A96" s="2">
        <v>90</v>
      </c>
      <c r="B96" s="14" t="s">
        <v>1777</v>
      </c>
      <c r="C96" s="2" t="s">
        <v>1375</v>
      </c>
      <c r="D96" s="2">
        <v>13</v>
      </c>
      <c r="E96" s="11">
        <v>110788441</v>
      </c>
      <c r="F96" s="11" t="s">
        <v>1287</v>
      </c>
      <c r="G96" s="11" t="s">
        <v>1297</v>
      </c>
      <c r="H96" s="21">
        <v>9.2377000000000001E-2</v>
      </c>
      <c r="I96" s="11">
        <v>4.9565999999999999E-2</v>
      </c>
      <c r="J96" s="26">
        <v>9.0830000000000008E-3</v>
      </c>
      <c r="K96" s="16">
        <v>1.0508149437124801</v>
      </c>
      <c r="L96" s="11" t="s">
        <v>1339</v>
      </c>
      <c r="M96" s="15">
        <v>4.95E-8</v>
      </c>
      <c r="N96" s="11">
        <v>8.6800000000000002E-2</v>
      </c>
      <c r="O96" s="11">
        <v>5.2600000000000001E-2</v>
      </c>
      <c r="P96" s="11">
        <v>5.79E-2</v>
      </c>
      <c r="Q96" s="11">
        <v>1.0540079576044337</v>
      </c>
      <c r="R96" s="11" t="s">
        <v>1374</v>
      </c>
      <c r="S96" s="11">
        <v>0.36370000000000002</v>
      </c>
    </row>
    <row r="97" spans="1:19">
      <c r="A97" s="2">
        <v>91</v>
      </c>
      <c r="B97" s="14" t="s">
        <v>1776</v>
      </c>
      <c r="C97" s="2" t="s">
        <v>1373</v>
      </c>
      <c r="D97" s="2">
        <v>14</v>
      </c>
      <c r="E97" s="11">
        <v>27661650</v>
      </c>
      <c r="F97" s="11" t="s">
        <v>1287</v>
      </c>
      <c r="G97" s="11" t="s">
        <v>1297</v>
      </c>
      <c r="H97" s="21">
        <v>0.38802900000000001</v>
      </c>
      <c r="I97" s="11">
        <v>3.9621000000000003E-2</v>
      </c>
      <c r="J97" s="26">
        <v>5.2690000000000002E-3</v>
      </c>
      <c r="K97" s="16">
        <v>1.0404163816510801</v>
      </c>
      <c r="L97" s="11" t="s">
        <v>1303</v>
      </c>
      <c r="M97" s="15">
        <v>5.7199999999999999E-14</v>
      </c>
      <c r="N97" s="11">
        <v>0.38479999999999998</v>
      </c>
      <c r="O97" s="11">
        <v>-2.3199999999999998E-2</v>
      </c>
      <c r="P97" s="11">
        <v>3.0499999999999999E-2</v>
      </c>
      <c r="Q97" s="11">
        <v>0.97706705082046919</v>
      </c>
      <c r="R97" s="11" t="s">
        <v>1372</v>
      </c>
      <c r="S97" s="11">
        <v>0.4461</v>
      </c>
    </row>
    <row r="98" spans="1:19">
      <c r="A98" s="2">
        <v>92</v>
      </c>
      <c r="B98" s="14" t="s">
        <v>1775</v>
      </c>
      <c r="C98" s="2" t="s">
        <v>1371</v>
      </c>
      <c r="D98" s="2">
        <v>14</v>
      </c>
      <c r="E98" s="11">
        <v>42548912</v>
      </c>
      <c r="F98" s="11" t="s">
        <v>1297</v>
      </c>
      <c r="G98" s="11" t="s">
        <v>1287</v>
      </c>
      <c r="H98" s="21">
        <v>0.671485</v>
      </c>
      <c r="I98" s="11">
        <v>3.0724000000000001E-2</v>
      </c>
      <c r="J98" s="26">
        <v>5.5100000000000001E-3</v>
      </c>
      <c r="K98" s="16">
        <v>1.0312008531710599</v>
      </c>
      <c r="L98" s="11" t="s">
        <v>1281</v>
      </c>
      <c r="M98" s="15">
        <v>2.5300000000000002E-8</v>
      </c>
      <c r="N98" s="11">
        <v>0.65589999999999993</v>
      </c>
      <c r="O98" s="11">
        <v>6.1400000000000003E-2</v>
      </c>
      <c r="P98" s="11">
        <v>3.0099999999999998E-2</v>
      </c>
      <c r="Q98" s="11">
        <v>1.063324158796122</v>
      </c>
      <c r="R98" s="11" t="s">
        <v>1309</v>
      </c>
      <c r="S98" s="11">
        <v>4.1119999999999997E-2</v>
      </c>
    </row>
    <row r="99" spans="1:19">
      <c r="A99" s="2">
        <v>93</v>
      </c>
      <c r="B99" s="14" t="s">
        <v>1774</v>
      </c>
      <c r="C99" s="2" t="s">
        <v>1370</v>
      </c>
      <c r="D99" s="2">
        <v>14</v>
      </c>
      <c r="E99" s="11">
        <v>58761912</v>
      </c>
      <c r="F99" s="11" t="s">
        <v>1297</v>
      </c>
      <c r="G99" s="11" t="s">
        <v>1287</v>
      </c>
      <c r="H99" s="21">
        <v>0.715445</v>
      </c>
      <c r="I99" s="11">
        <v>3.3494000000000003E-2</v>
      </c>
      <c r="J99" s="26">
        <v>5.764E-3</v>
      </c>
      <c r="K99" s="16">
        <v>1.03406123934023</v>
      </c>
      <c r="L99" s="11" t="s">
        <v>1290</v>
      </c>
      <c r="M99" s="15">
        <v>6.4000000000000002E-9</v>
      </c>
      <c r="N99" s="11">
        <v>0.69730000000000003</v>
      </c>
      <c r="O99" s="11">
        <v>2.9999999999999997E-4</v>
      </c>
      <c r="P99" s="11">
        <v>3.2000000000000001E-2</v>
      </c>
      <c r="Q99" s="11">
        <v>1.0003000450045003</v>
      </c>
      <c r="R99" s="11" t="s">
        <v>1369</v>
      </c>
      <c r="S99" s="11">
        <v>0.99219999999999997</v>
      </c>
    </row>
    <row r="100" spans="1:19">
      <c r="A100" s="2">
        <v>94</v>
      </c>
      <c r="B100" s="14" t="s">
        <v>1368</v>
      </c>
      <c r="C100" s="2" t="s">
        <v>1367</v>
      </c>
      <c r="D100" s="2">
        <v>14</v>
      </c>
      <c r="E100" s="11">
        <v>75362552</v>
      </c>
      <c r="F100" s="11" t="s">
        <v>1283</v>
      </c>
      <c r="G100" s="11" t="s">
        <v>1282</v>
      </c>
      <c r="H100" s="21">
        <v>0.67513699999999999</v>
      </c>
      <c r="I100" s="11">
        <v>3.0710000000000001E-2</v>
      </c>
      <c r="J100" s="26">
        <v>5.5050000000000003E-3</v>
      </c>
      <c r="K100" s="16">
        <v>1.0311864164601701</v>
      </c>
      <c r="L100" s="11" t="s">
        <v>1281</v>
      </c>
      <c r="M100" s="15">
        <v>2.48E-8</v>
      </c>
      <c r="N100" s="11">
        <v>0.66449999999999998</v>
      </c>
      <c r="O100" s="11">
        <v>1.9E-3</v>
      </c>
      <c r="P100" s="11">
        <v>0.03</v>
      </c>
      <c r="Q100" s="11">
        <v>1.0019018061437099</v>
      </c>
      <c r="R100" s="11" t="s">
        <v>1366</v>
      </c>
      <c r="S100" s="11">
        <v>0.94850000000000001</v>
      </c>
    </row>
    <row r="101" spans="1:19">
      <c r="A101" s="2">
        <v>95</v>
      </c>
      <c r="B101" s="14" t="s">
        <v>1365</v>
      </c>
      <c r="C101" s="2" t="s">
        <v>1364</v>
      </c>
      <c r="D101" s="2">
        <v>14</v>
      </c>
      <c r="E101" s="11">
        <v>76496477</v>
      </c>
      <c r="F101" s="11" t="s">
        <v>1297</v>
      </c>
      <c r="G101" s="11" t="s">
        <v>1283</v>
      </c>
      <c r="H101" s="21">
        <v>0.98775599999999997</v>
      </c>
      <c r="I101" s="11">
        <v>0.15695000000000001</v>
      </c>
      <c r="J101" s="26">
        <v>2.7300999999999999E-2</v>
      </c>
      <c r="K101" s="16">
        <v>1.1699371155826901</v>
      </c>
      <c r="L101" s="11" t="s">
        <v>1363</v>
      </c>
      <c r="M101" s="15">
        <v>9.2199999999999992E-9</v>
      </c>
      <c r="N101" s="11">
        <v>0.98909999999999998</v>
      </c>
      <c r="O101" s="11">
        <v>0.14330000000000001</v>
      </c>
      <c r="P101" s="11">
        <v>0.14199999999999999</v>
      </c>
      <c r="Q101" s="11">
        <v>1.1540759725295435</v>
      </c>
      <c r="R101" s="11" t="s">
        <v>1362</v>
      </c>
      <c r="S101" s="11">
        <v>0.31309999999999999</v>
      </c>
    </row>
    <row r="102" spans="1:19">
      <c r="A102" s="2">
        <v>96</v>
      </c>
      <c r="B102" s="14" t="s">
        <v>1773</v>
      </c>
      <c r="C102" s="2" t="s">
        <v>1361</v>
      </c>
      <c r="D102" s="2">
        <v>14</v>
      </c>
      <c r="E102" s="11">
        <v>93595591</v>
      </c>
      <c r="F102" s="11" t="s">
        <v>1287</v>
      </c>
      <c r="G102" s="11" t="s">
        <v>1282</v>
      </c>
      <c r="H102" s="21">
        <v>0.68357199999999996</v>
      </c>
      <c r="I102" s="11">
        <v>4.9840000000000002E-2</v>
      </c>
      <c r="J102" s="26">
        <v>5.6350000000000003E-3</v>
      </c>
      <c r="K102" s="16">
        <v>1.0511029064561599</v>
      </c>
      <c r="L102" s="11" t="s">
        <v>1360</v>
      </c>
      <c r="M102" s="15">
        <v>9.7500000000000001E-19</v>
      </c>
      <c r="N102" s="11">
        <v>0.69010000000000005</v>
      </c>
      <c r="O102" s="11">
        <v>3.7900000000000003E-2</v>
      </c>
      <c r="P102" s="11">
        <v>3.0200000000000001E-2</v>
      </c>
      <c r="Q102" s="11">
        <v>1.038627364948693</v>
      </c>
      <c r="R102" s="11" t="s">
        <v>1359</v>
      </c>
      <c r="S102" s="11">
        <v>0.2104</v>
      </c>
    </row>
    <row r="103" spans="1:19">
      <c r="A103" s="2">
        <v>97</v>
      </c>
      <c r="B103" s="14" t="s">
        <v>1358</v>
      </c>
      <c r="C103" s="2" t="s">
        <v>1357</v>
      </c>
      <c r="D103" s="2">
        <v>14</v>
      </c>
      <c r="E103" s="11">
        <v>94844947</v>
      </c>
      <c r="F103" s="11" t="s">
        <v>1283</v>
      </c>
      <c r="G103" s="11" t="s">
        <v>1282</v>
      </c>
      <c r="H103" s="21">
        <v>1.9366999999999999E-2</v>
      </c>
      <c r="I103" s="11">
        <v>0.110981</v>
      </c>
      <c r="J103" s="26">
        <v>1.8610999999999999E-2</v>
      </c>
      <c r="K103" s="16">
        <v>1.1173736765529201</v>
      </c>
      <c r="L103" s="11" t="s">
        <v>1356</v>
      </c>
      <c r="M103" s="15">
        <v>2.5399999999999999E-9</v>
      </c>
      <c r="N103" s="11">
        <v>2.2700000000000001E-2</v>
      </c>
      <c r="O103" s="11">
        <v>0.18279999999999999</v>
      </c>
      <c r="P103" s="11">
        <v>9.7500000000000003E-2</v>
      </c>
      <c r="Q103" s="11">
        <v>1.2005742692139019</v>
      </c>
      <c r="R103" s="11" t="s">
        <v>1355</v>
      </c>
      <c r="S103" s="11">
        <v>6.096E-2</v>
      </c>
    </row>
    <row r="104" spans="1:19">
      <c r="A104" s="2">
        <v>98</v>
      </c>
      <c r="B104" s="14" t="s">
        <v>1354</v>
      </c>
      <c r="C104" s="2" t="s">
        <v>1353</v>
      </c>
      <c r="D104" s="2">
        <v>15</v>
      </c>
      <c r="E104" s="11">
        <v>81022364</v>
      </c>
      <c r="F104" s="11" t="s">
        <v>1287</v>
      </c>
      <c r="G104" s="11" t="s">
        <v>1297</v>
      </c>
      <c r="H104" s="21">
        <v>0.72977000000000003</v>
      </c>
      <c r="I104" s="11">
        <v>3.5749999999999997E-2</v>
      </c>
      <c r="J104" s="26">
        <v>5.8149999999999999E-3</v>
      </c>
      <c r="K104" s="16">
        <v>1.0363967149221001</v>
      </c>
      <c r="L104" s="11" t="s">
        <v>1290</v>
      </c>
      <c r="M104" s="15">
        <v>8.1099999999999999E-10</v>
      </c>
      <c r="N104" s="11">
        <v>0.73050000000000004</v>
      </c>
      <c r="O104" s="11">
        <v>-4.1099999999999998E-2</v>
      </c>
      <c r="P104" s="11">
        <v>3.2099999999999997E-2</v>
      </c>
      <c r="Q104" s="11">
        <v>0.95973315183378982</v>
      </c>
      <c r="R104" s="11" t="s">
        <v>1352</v>
      </c>
      <c r="S104" s="11">
        <v>0.20130000000000001</v>
      </c>
    </row>
    <row r="105" spans="1:19">
      <c r="A105" s="2">
        <v>99</v>
      </c>
      <c r="B105" s="14" t="s">
        <v>1351</v>
      </c>
      <c r="C105" s="2" t="s">
        <v>1350</v>
      </c>
      <c r="D105" s="2">
        <v>16</v>
      </c>
      <c r="E105" s="11">
        <v>4534482</v>
      </c>
      <c r="F105" s="11" t="s">
        <v>1297</v>
      </c>
      <c r="G105" s="11" t="s">
        <v>1287</v>
      </c>
      <c r="H105" s="21">
        <v>0.30415300000000001</v>
      </c>
      <c r="I105" s="11">
        <v>3.7775000000000003E-2</v>
      </c>
      <c r="J105" s="26">
        <v>5.9480000000000002E-3</v>
      </c>
      <c r="K105" s="16">
        <v>1.0384975446420099</v>
      </c>
      <c r="L105" s="11" t="s">
        <v>1303</v>
      </c>
      <c r="M105" s="15">
        <v>2.2100000000000001E-10</v>
      </c>
      <c r="N105" s="11">
        <v>0.29379999999999995</v>
      </c>
      <c r="O105" s="11">
        <v>-7.4700000000000003E-2</v>
      </c>
      <c r="P105" s="11">
        <v>7.2499999999999995E-2</v>
      </c>
      <c r="Q105" s="11">
        <v>0.92802185112708346</v>
      </c>
      <c r="R105" s="11" t="s">
        <v>1349</v>
      </c>
      <c r="S105" s="11">
        <v>0.30320000000000003</v>
      </c>
    </row>
    <row r="106" spans="1:19">
      <c r="A106" s="2">
        <v>100</v>
      </c>
      <c r="B106" s="14" t="s">
        <v>1348</v>
      </c>
      <c r="C106" s="2" t="s">
        <v>1347</v>
      </c>
      <c r="D106" s="2">
        <v>16</v>
      </c>
      <c r="E106" s="11">
        <v>75442143</v>
      </c>
      <c r="F106" s="11" t="s">
        <v>1283</v>
      </c>
      <c r="G106" s="11" t="s">
        <v>1297</v>
      </c>
      <c r="H106" s="21">
        <v>0.42765799999999998</v>
      </c>
      <c r="I106" s="11">
        <v>4.1149999999999999E-2</v>
      </c>
      <c r="J106" s="26">
        <v>5.4549999999999998E-3</v>
      </c>
      <c r="K106" s="16">
        <v>1.0420083950827299</v>
      </c>
      <c r="L106" s="11" t="s">
        <v>1303</v>
      </c>
      <c r="M106" s="15">
        <v>4.76E-14</v>
      </c>
      <c r="N106" s="11">
        <v>0.42559999999999998</v>
      </c>
      <c r="O106" s="11">
        <v>-1.9099999999999999E-2</v>
      </c>
      <c r="P106" s="11">
        <v>3.4000000000000002E-2</v>
      </c>
      <c r="Q106" s="11">
        <v>0.98108124921231499</v>
      </c>
      <c r="R106" s="11" t="s">
        <v>1346</v>
      </c>
      <c r="S106" s="11">
        <v>0.57440000000000002</v>
      </c>
    </row>
    <row r="107" spans="1:19">
      <c r="A107" s="2">
        <v>101</v>
      </c>
      <c r="B107" s="14" t="s">
        <v>1772</v>
      </c>
      <c r="C107" s="2" t="s">
        <v>1345</v>
      </c>
      <c r="D107" s="2">
        <v>16</v>
      </c>
      <c r="E107" s="11">
        <v>87578039</v>
      </c>
      <c r="F107" s="11" t="s">
        <v>1297</v>
      </c>
      <c r="G107" s="11" t="s">
        <v>1287</v>
      </c>
      <c r="H107" s="21">
        <v>0.34437699999999999</v>
      </c>
      <c r="I107" s="11">
        <v>4.2569999999999997E-2</v>
      </c>
      <c r="J107" s="26">
        <v>5.4790000000000004E-3</v>
      </c>
      <c r="K107" s="16">
        <v>1.0434890980540501</v>
      </c>
      <c r="L107" s="11" t="s">
        <v>1303</v>
      </c>
      <c r="M107" s="15">
        <v>8.2499999999999996E-15</v>
      </c>
      <c r="N107" s="11">
        <v>0.33440000000000003</v>
      </c>
      <c r="O107" s="11">
        <v>2.4199999999999999E-2</v>
      </c>
      <c r="P107" s="11">
        <v>3.3700000000000001E-2</v>
      </c>
      <c r="Q107" s="11">
        <v>1.0244951964413718</v>
      </c>
      <c r="R107" s="11" t="s">
        <v>1344</v>
      </c>
      <c r="S107" s="11">
        <v>0.47220000000000001</v>
      </c>
    </row>
    <row r="108" spans="1:19">
      <c r="A108" s="2">
        <v>102</v>
      </c>
      <c r="B108" s="14" t="s">
        <v>1343</v>
      </c>
      <c r="C108" s="2" t="s">
        <v>1342</v>
      </c>
      <c r="D108" s="2">
        <v>17</v>
      </c>
      <c r="E108" s="11">
        <v>1967501</v>
      </c>
      <c r="F108" s="11" t="s">
        <v>1282</v>
      </c>
      <c r="G108" s="11" t="s">
        <v>1283</v>
      </c>
      <c r="H108" s="21">
        <v>0.40307799999999999</v>
      </c>
      <c r="I108" s="11">
        <v>3.3878999999999999E-2</v>
      </c>
      <c r="J108" s="26">
        <v>5.2300000000000003E-3</v>
      </c>
      <c r="K108" s="16">
        <v>1.0344594295640701</v>
      </c>
      <c r="L108" s="11" t="s">
        <v>1290</v>
      </c>
      <c r="M108" s="15">
        <v>9.6399999999999998E-11</v>
      </c>
      <c r="N108" s="11">
        <v>0.4224</v>
      </c>
      <c r="O108" s="11">
        <v>-5.1000000000000004E-3</v>
      </c>
      <c r="P108" s="11">
        <v>2.9499999999999998E-2</v>
      </c>
      <c r="Q108" s="11">
        <v>0.99491298291965957</v>
      </c>
      <c r="R108" s="11" t="s">
        <v>1325</v>
      </c>
      <c r="S108" s="11">
        <v>0.86350000000000005</v>
      </c>
    </row>
    <row r="109" spans="1:19">
      <c r="A109" s="2">
        <v>103</v>
      </c>
      <c r="B109" s="14" t="s">
        <v>1341</v>
      </c>
      <c r="C109" s="2" t="s">
        <v>1340</v>
      </c>
      <c r="D109" s="2">
        <v>17</v>
      </c>
      <c r="E109" s="11">
        <v>7366619</v>
      </c>
      <c r="F109" s="11" t="s">
        <v>1283</v>
      </c>
      <c r="G109" s="11" t="s">
        <v>1282</v>
      </c>
      <c r="H109" s="21">
        <v>0.87051800000000001</v>
      </c>
      <c r="I109" s="11">
        <v>4.9189999999999998E-2</v>
      </c>
      <c r="J109" s="26">
        <v>8.2369999999999995E-3</v>
      </c>
      <c r="K109" s="16">
        <v>1.05041991156435</v>
      </c>
      <c r="L109" s="11" t="s">
        <v>1339</v>
      </c>
      <c r="M109" s="15">
        <v>2.4100000000000002E-9</v>
      </c>
      <c r="N109" s="11">
        <v>0.88519999999999999</v>
      </c>
      <c r="O109" s="11">
        <v>1.5299999999999999E-2</v>
      </c>
      <c r="P109" s="11">
        <v>4.6600000000000003E-2</v>
      </c>
      <c r="Q109" s="11">
        <v>1.01541764421976</v>
      </c>
      <c r="R109" s="11" t="s">
        <v>1338</v>
      </c>
      <c r="S109" s="11">
        <v>0.74250000000000005</v>
      </c>
    </row>
    <row r="110" spans="1:19">
      <c r="A110" s="2">
        <v>104</v>
      </c>
      <c r="B110" s="14" t="s">
        <v>1337</v>
      </c>
      <c r="C110" s="2" t="s">
        <v>1336</v>
      </c>
      <c r="D110" s="2">
        <v>17</v>
      </c>
      <c r="E110" s="11">
        <v>46632679</v>
      </c>
      <c r="F110" s="11" t="s">
        <v>1297</v>
      </c>
      <c r="G110" s="11" t="s">
        <v>1282</v>
      </c>
      <c r="H110" s="21">
        <v>0.50819999999999999</v>
      </c>
      <c r="I110" s="11">
        <v>3.1226E-2</v>
      </c>
      <c r="J110" s="26">
        <v>5.4559999999999999E-3</v>
      </c>
      <c r="K110" s="16">
        <v>1.0317186459544601</v>
      </c>
      <c r="L110" s="11" t="s">
        <v>1281</v>
      </c>
      <c r="M110" s="15">
        <v>1.07E-8</v>
      </c>
      <c r="N110" s="11">
        <v>0.50519999999999998</v>
      </c>
      <c r="O110" s="11">
        <v>7.1999999999999998E-3</v>
      </c>
      <c r="P110" s="11">
        <v>2.93E-2</v>
      </c>
      <c r="Q110" s="11">
        <v>1.0072259823201359</v>
      </c>
      <c r="R110" s="11" t="s">
        <v>1335</v>
      </c>
      <c r="S110" s="11">
        <v>0.80610000000000004</v>
      </c>
    </row>
    <row r="111" spans="1:19">
      <c r="A111" s="2">
        <v>105</v>
      </c>
      <c r="B111" s="14" t="s">
        <v>1334</v>
      </c>
      <c r="C111" s="2" t="s">
        <v>1333</v>
      </c>
      <c r="D111" s="2">
        <v>17</v>
      </c>
      <c r="E111" s="11">
        <v>47514039</v>
      </c>
      <c r="F111" s="11" t="s">
        <v>1297</v>
      </c>
      <c r="G111" s="11" t="s">
        <v>1283</v>
      </c>
      <c r="H111" s="21">
        <v>0.40527400000000002</v>
      </c>
      <c r="I111" s="11">
        <v>4.088E-2</v>
      </c>
      <c r="J111" s="26">
        <v>5.2440000000000004E-3</v>
      </c>
      <c r="K111" s="16">
        <v>1.0417270907938501</v>
      </c>
      <c r="L111" s="11" t="s">
        <v>1303</v>
      </c>
      <c r="M111" s="15">
        <v>6.6900000000000002E-15</v>
      </c>
      <c r="N111" s="11">
        <v>0.40190000000000003</v>
      </c>
      <c r="O111" s="11">
        <v>5.9499999999999997E-2</v>
      </c>
      <c r="P111" s="11">
        <v>3.0800000000000001E-2</v>
      </c>
      <c r="Q111" s="11">
        <v>1.0613057609795364</v>
      </c>
      <c r="R111" s="11" t="s">
        <v>1309</v>
      </c>
      <c r="S111" s="11">
        <v>5.3170000000000002E-2</v>
      </c>
    </row>
    <row r="112" spans="1:19">
      <c r="A112" s="2">
        <v>106</v>
      </c>
      <c r="B112" s="14" t="s">
        <v>1332</v>
      </c>
      <c r="C112" s="2" t="s">
        <v>1331</v>
      </c>
      <c r="D112" s="2">
        <v>17</v>
      </c>
      <c r="E112" s="11">
        <v>60720058</v>
      </c>
      <c r="F112" s="11" t="s">
        <v>1297</v>
      </c>
      <c r="G112" s="11" t="s">
        <v>1283</v>
      </c>
      <c r="H112" s="21">
        <v>0.375475</v>
      </c>
      <c r="I112" s="11">
        <v>3.7525000000000003E-2</v>
      </c>
      <c r="J112" s="26">
        <v>5.8970000000000003E-3</v>
      </c>
      <c r="K112" s="16">
        <v>1.0382379527062</v>
      </c>
      <c r="L112" s="11" t="s">
        <v>1303</v>
      </c>
      <c r="M112" s="15">
        <v>2.03E-10</v>
      </c>
      <c r="N112" s="11">
        <v>0.36919999999999997</v>
      </c>
      <c r="O112" s="11">
        <v>6.4299999999999996E-2</v>
      </c>
      <c r="P112" s="11">
        <v>3.2399999999999998E-2</v>
      </c>
      <c r="Q112" s="11">
        <v>1.0664122744600895</v>
      </c>
      <c r="R112" s="11" t="s">
        <v>1306</v>
      </c>
      <c r="S112" s="11">
        <v>4.6850000000000003E-2</v>
      </c>
    </row>
    <row r="113" spans="1:19">
      <c r="A113" s="2">
        <v>107</v>
      </c>
      <c r="B113" s="14" t="s">
        <v>1330</v>
      </c>
      <c r="C113" s="2" t="s">
        <v>1329</v>
      </c>
      <c r="D113" s="2">
        <v>17</v>
      </c>
      <c r="E113" s="11">
        <v>77925681</v>
      </c>
      <c r="F113" s="11" t="s">
        <v>1282</v>
      </c>
      <c r="G113" s="11" t="s">
        <v>1283</v>
      </c>
      <c r="H113" s="21">
        <v>0.61567099999999997</v>
      </c>
      <c r="I113" s="11">
        <v>3.0048999999999999E-2</v>
      </c>
      <c r="J113" s="26">
        <v>5.4819999999999999E-3</v>
      </c>
      <c r="K113" s="16">
        <v>1.0305050274627601</v>
      </c>
      <c r="L113" s="11" t="s">
        <v>1281</v>
      </c>
      <c r="M113" s="15">
        <v>4.3200000000000003E-8</v>
      </c>
      <c r="N113" s="11">
        <v>0.5968</v>
      </c>
      <c r="O113" s="11">
        <v>2.3199999999999998E-2</v>
      </c>
      <c r="P113" s="11">
        <v>3.49E-2</v>
      </c>
      <c r="Q113" s="11">
        <v>1.0234712133218222</v>
      </c>
      <c r="R113" s="11" t="s">
        <v>1328</v>
      </c>
      <c r="S113" s="11">
        <v>0.50629999999999997</v>
      </c>
    </row>
    <row r="114" spans="1:19">
      <c r="A114" s="2">
        <v>108</v>
      </c>
      <c r="B114" s="14" t="s">
        <v>1327</v>
      </c>
      <c r="C114" s="2" t="s">
        <v>1326</v>
      </c>
      <c r="D114" s="2">
        <v>17</v>
      </c>
      <c r="E114" s="11">
        <v>78256432</v>
      </c>
      <c r="F114" s="11" t="s">
        <v>1282</v>
      </c>
      <c r="G114" s="11" t="s">
        <v>1283</v>
      </c>
      <c r="H114" s="21">
        <v>0.47683999999999999</v>
      </c>
      <c r="I114" s="11">
        <v>3.9696000000000002E-2</v>
      </c>
      <c r="J114" s="26">
        <v>5.555E-3</v>
      </c>
      <c r="K114" s="16">
        <v>1.0404944158059399</v>
      </c>
      <c r="L114" s="11" t="s">
        <v>1303</v>
      </c>
      <c r="M114" s="15">
        <v>9.3200000000000007E-13</v>
      </c>
      <c r="N114" s="11">
        <v>0.45530000000000004</v>
      </c>
      <c r="O114" s="11">
        <v>-8.8999999999999999E-3</v>
      </c>
      <c r="P114" s="11">
        <v>2.8500000000000001E-2</v>
      </c>
      <c r="Q114" s="11">
        <v>0.99113948776612804</v>
      </c>
      <c r="R114" s="11" t="s">
        <v>1325</v>
      </c>
      <c r="S114" s="11">
        <v>0.75490000000000002</v>
      </c>
    </row>
    <row r="115" spans="1:19">
      <c r="A115" s="2">
        <v>109</v>
      </c>
      <c r="B115" s="14" t="s">
        <v>1771</v>
      </c>
      <c r="C115" s="2" t="s">
        <v>1324</v>
      </c>
      <c r="D115" s="2">
        <v>18</v>
      </c>
      <c r="E115" s="11">
        <v>20201527</v>
      </c>
      <c r="F115" s="11" t="s">
        <v>1287</v>
      </c>
      <c r="G115" s="11" t="s">
        <v>1283</v>
      </c>
      <c r="H115" s="21">
        <v>0.53240699999999996</v>
      </c>
      <c r="I115" s="11">
        <v>3.8986E-2</v>
      </c>
      <c r="J115" s="26">
        <v>5.7419999999999997E-3</v>
      </c>
      <c r="K115" s="16">
        <v>1.0397559269652801</v>
      </c>
      <c r="L115" s="11" t="s">
        <v>1303</v>
      </c>
      <c r="M115" s="15">
        <v>1.1700000000000001E-11</v>
      </c>
      <c r="N115" s="11">
        <v>0.50739999999999996</v>
      </c>
      <c r="O115" s="11">
        <v>0.13009999999999999</v>
      </c>
      <c r="P115" s="11">
        <v>5.8400000000000001E-2</v>
      </c>
      <c r="Q115" s="11">
        <v>1.1389422718572859</v>
      </c>
      <c r="R115" s="11" t="s">
        <v>1323</v>
      </c>
      <c r="S115" s="11">
        <v>2.598E-2</v>
      </c>
    </row>
    <row r="116" spans="1:19">
      <c r="A116" s="2">
        <v>110</v>
      </c>
      <c r="B116" s="14" t="s">
        <v>1770</v>
      </c>
      <c r="C116" s="2" t="s">
        <v>1322</v>
      </c>
      <c r="D116" s="2">
        <v>18</v>
      </c>
      <c r="E116" s="11">
        <v>44866736</v>
      </c>
      <c r="F116" s="11" t="s">
        <v>1282</v>
      </c>
      <c r="G116" s="11" t="s">
        <v>1283</v>
      </c>
      <c r="H116" s="21">
        <v>0.704318</v>
      </c>
      <c r="I116" s="11">
        <v>3.8686999999999999E-2</v>
      </c>
      <c r="J116" s="26">
        <v>5.6800000000000002E-3</v>
      </c>
      <c r="K116" s="16">
        <v>1.0394450864161</v>
      </c>
      <c r="L116" s="11" t="s">
        <v>1303</v>
      </c>
      <c r="M116" s="15">
        <v>9.9999999999999994E-12</v>
      </c>
      <c r="N116" s="11">
        <v>0.71850000000000003</v>
      </c>
      <c r="O116" s="11">
        <v>-5.9200000000000003E-2</v>
      </c>
      <c r="P116" s="11">
        <v>3.1699999999999999E-2</v>
      </c>
      <c r="Q116" s="11">
        <v>0.94251824665614681</v>
      </c>
      <c r="R116" s="11" t="s">
        <v>1321</v>
      </c>
      <c r="S116" s="11">
        <v>6.1940000000000002E-2</v>
      </c>
    </row>
    <row r="117" spans="1:19">
      <c r="A117" s="2">
        <v>111</v>
      </c>
      <c r="B117" s="14" t="s">
        <v>1769</v>
      </c>
      <c r="C117" s="2" t="s">
        <v>1320</v>
      </c>
      <c r="D117" s="2">
        <v>18</v>
      </c>
      <c r="E117" s="11">
        <v>55192245</v>
      </c>
      <c r="F117" s="11" t="s">
        <v>1287</v>
      </c>
      <c r="G117" s="11" t="s">
        <v>1297</v>
      </c>
      <c r="H117" s="21">
        <v>0.66696100000000003</v>
      </c>
      <c r="I117" s="11">
        <v>3.9215E-2</v>
      </c>
      <c r="J117" s="26">
        <v>5.4920000000000004E-3</v>
      </c>
      <c r="K117" s="16">
        <v>1.03999405833756</v>
      </c>
      <c r="L117" s="11" t="s">
        <v>1303</v>
      </c>
      <c r="M117" s="15">
        <v>9.71E-13</v>
      </c>
      <c r="N117" s="11">
        <v>0.65880000000000005</v>
      </c>
      <c r="O117" s="11">
        <v>1.4E-2</v>
      </c>
      <c r="P117" s="11">
        <v>3.0300000000000001E-2</v>
      </c>
      <c r="Q117" s="11">
        <v>1.0140984589384923</v>
      </c>
      <c r="R117" s="11" t="s">
        <v>1319</v>
      </c>
      <c r="S117" s="11">
        <v>0.64490000000000003</v>
      </c>
    </row>
    <row r="118" spans="1:19">
      <c r="A118" s="2">
        <v>112</v>
      </c>
      <c r="B118" s="14" t="s">
        <v>1318</v>
      </c>
      <c r="C118" s="2" t="s">
        <v>1317</v>
      </c>
      <c r="D118" s="2">
        <v>19</v>
      </c>
      <c r="E118" s="11">
        <v>13339128</v>
      </c>
      <c r="F118" s="11" t="s">
        <v>1297</v>
      </c>
      <c r="G118" s="11" t="s">
        <v>1287</v>
      </c>
      <c r="H118" s="21">
        <v>0.54817499999999997</v>
      </c>
      <c r="I118" s="11">
        <v>3.3231999999999998E-2</v>
      </c>
      <c r="J118" s="26">
        <v>5.3319999999999999E-3</v>
      </c>
      <c r="K118" s="16">
        <v>1.03379035078347</v>
      </c>
      <c r="L118" s="11" t="s">
        <v>1281</v>
      </c>
      <c r="M118" s="15">
        <v>4.7400000000000002E-10</v>
      </c>
      <c r="N118" s="11">
        <v>0.56850000000000001</v>
      </c>
      <c r="O118" s="11">
        <v>-8.2100000000000006E-2</v>
      </c>
      <c r="P118" s="11">
        <v>3.2199999999999999E-2</v>
      </c>
      <c r="Q118" s="11">
        <v>0.9211798361066853</v>
      </c>
      <c r="R118" s="11" t="s">
        <v>1316</v>
      </c>
      <c r="S118" s="11">
        <v>1.0800000000000001E-2</v>
      </c>
    </row>
    <row r="119" spans="1:19">
      <c r="A119" s="2">
        <v>113</v>
      </c>
      <c r="B119" s="14" t="s">
        <v>1315</v>
      </c>
      <c r="C119" s="2" t="s">
        <v>1314</v>
      </c>
      <c r="D119" s="2">
        <v>19</v>
      </c>
      <c r="E119" s="11">
        <v>19406126</v>
      </c>
      <c r="F119" s="11" t="s">
        <v>1287</v>
      </c>
      <c r="G119" s="11" t="s">
        <v>1297</v>
      </c>
      <c r="H119" s="21">
        <v>5.4841000000000001E-2</v>
      </c>
      <c r="I119" s="11">
        <v>6.3800999999999997E-2</v>
      </c>
      <c r="J119" s="26">
        <v>1.1245E-2</v>
      </c>
      <c r="K119" s="16">
        <v>1.0658802674819099</v>
      </c>
      <c r="L119" s="11" t="s">
        <v>1313</v>
      </c>
      <c r="M119" s="15">
        <v>1.4300000000000001E-8</v>
      </c>
      <c r="N119" s="11">
        <v>5.5899999999999998E-2</v>
      </c>
      <c r="O119" s="11">
        <v>-6.7699999999999996E-2</v>
      </c>
      <c r="P119" s="11">
        <v>6.2399999999999997E-2</v>
      </c>
      <c r="Q119" s="11">
        <v>0.93454079376521249</v>
      </c>
      <c r="R119" s="11" t="s">
        <v>1312</v>
      </c>
      <c r="S119" s="11">
        <v>0.27779999999999999</v>
      </c>
    </row>
    <row r="120" spans="1:19">
      <c r="A120" s="2">
        <v>114</v>
      </c>
      <c r="B120" s="14" t="s">
        <v>1311</v>
      </c>
      <c r="C120" s="2" t="s">
        <v>1310</v>
      </c>
      <c r="D120" s="2">
        <v>19</v>
      </c>
      <c r="E120" s="11">
        <v>41864509</v>
      </c>
      <c r="F120" s="11" t="s">
        <v>1287</v>
      </c>
      <c r="G120" s="11" t="s">
        <v>1283</v>
      </c>
      <c r="H120" s="21">
        <v>0.70022300000000004</v>
      </c>
      <c r="I120" s="11">
        <v>3.7193999999999998E-2</v>
      </c>
      <c r="J120" s="26">
        <v>5.6340000000000001E-3</v>
      </c>
      <c r="K120" s="16">
        <v>1.03789435281277</v>
      </c>
      <c r="L120" s="11" t="s">
        <v>1303</v>
      </c>
      <c r="M120" s="15">
        <v>4.22E-11</v>
      </c>
      <c r="N120" s="11">
        <v>0.68579999999999997</v>
      </c>
      <c r="O120" s="11">
        <v>5.96E-2</v>
      </c>
      <c r="P120" s="11">
        <v>3.27E-2</v>
      </c>
      <c r="Q120" s="11">
        <v>1.0614118968623401</v>
      </c>
      <c r="R120" s="11" t="s">
        <v>1309</v>
      </c>
      <c r="S120" s="11">
        <v>6.8029999999999993E-2</v>
      </c>
    </row>
    <row r="121" spans="1:19">
      <c r="A121" s="2">
        <v>116</v>
      </c>
      <c r="B121" s="14" t="s">
        <v>1308</v>
      </c>
      <c r="C121" s="2" t="s">
        <v>1307</v>
      </c>
      <c r="D121" s="2">
        <v>20</v>
      </c>
      <c r="E121" s="11">
        <v>19469817</v>
      </c>
      <c r="F121" s="11" t="s">
        <v>1282</v>
      </c>
      <c r="G121" s="11" t="s">
        <v>1297</v>
      </c>
      <c r="H121" s="21">
        <v>0.25439200000000001</v>
      </c>
      <c r="I121" s="11">
        <v>6.4808000000000004E-2</v>
      </c>
      <c r="J121" s="26">
        <v>5.842E-3</v>
      </c>
      <c r="K121" s="16">
        <v>1.06695414952013</v>
      </c>
      <c r="L121" s="11" t="s">
        <v>1296</v>
      </c>
      <c r="M121" s="15">
        <v>1.4399999999999999E-28</v>
      </c>
      <c r="N121" s="11">
        <v>0.25240000000000001</v>
      </c>
      <c r="O121" s="11">
        <v>6.4100000000000004E-2</v>
      </c>
      <c r="P121" s="11">
        <v>3.3399999999999999E-2</v>
      </c>
      <c r="Q121" s="11">
        <v>1.0661990133320212</v>
      </c>
      <c r="R121" s="11" t="s">
        <v>1306</v>
      </c>
      <c r="S121" s="11">
        <v>5.491E-2</v>
      </c>
    </row>
    <row r="122" spans="1:19">
      <c r="A122" s="2">
        <v>117</v>
      </c>
      <c r="B122" s="14" t="s">
        <v>1305</v>
      </c>
      <c r="C122" s="2" t="s">
        <v>1304</v>
      </c>
      <c r="D122" s="2">
        <v>20</v>
      </c>
      <c r="E122" s="11">
        <v>31168439</v>
      </c>
      <c r="F122" s="11" t="s">
        <v>1283</v>
      </c>
      <c r="G122" s="11" t="s">
        <v>1282</v>
      </c>
      <c r="H122" s="21">
        <v>0.33505099999999999</v>
      </c>
      <c r="I122" s="11">
        <v>4.1270000000000001E-2</v>
      </c>
      <c r="J122" s="26">
        <v>5.5290000000000001E-3</v>
      </c>
      <c r="K122" s="16">
        <v>1.0421334435928999</v>
      </c>
      <c r="L122" s="11" t="s">
        <v>1303</v>
      </c>
      <c r="M122" s="15">
        <v>8.7300000000000004E-14</v>
      </c>
      <c r="N122" s="11">
        <v>0.33610000000000001</v>
      </c>
      <c r="O122" s="11">
        <v>4.1099999999999998E-2</v>
      </c>
      <c r="P122" s="11">
        <v>3.0599999999999999E-2</v>
      </c>
      <c r="Q122" s="11">
        <v>1.0419562959654682</v>
      </c>
      <c r="R122" s="11" t="s">
        <v>1302</v>
      </c>
      <c r="S122" s="11">
        <v>0.1792</v>
      </c>
    </row>
    <row r="123" spans="1:19">
      <c r="A123" s="2">
        <v>118</v>
      </c>
      <c r="B123" s="14" t="s">
        <v>1301</v>
      </c>
      <c r="C123" s="2" t="s">
        <v>1300</v>
      </c>
      <c r="D123" s="2">
        <v>20</v>
      </c>
      <c r="E123" s="11">
        <v>45841052</v>
      </c>
      <c r="F123" s="11" t="s">
        <v>1297</v>
      </c>
      <c r="G123" s="11" t="s">
        <v>1287</v>
      </c>
      <c r="H123" s="21">
        <v>0.62826400000000004</v>
      </c>
      <c r="I123" s="11">
        <v>3.4897999999999998E-2</v>
      </c>
      <c r="J123" s="26">
        <v>5.4079999999999996E-3</v>
      </c>
      <c r="K123" s="16">
        <v>1.03551408097644</v>
      </c>
      <c r="L123" s="11" t="s">
        <v>1290</v>
      </c>
      <c r="M123" s="15">
        <v>1.1399999999999999E-10</v>
      </c>
      <c r="N123" s="11">
        <v>0.64749999999999996</v>
      </c>
      <c r="O123" s="11">
        <v>2.8000000000000001E-2</v>
      </c>
      <c r="P123" s="11">
        <v>3.15E-2</v>
      </c>
      <c r="Q123" s="11">
        <v>1.028395684421425</v>
      </c>
      <c r="R123" s="11" t="s">
        <v>1299</v>
      </c>
      <c r="S123" s="11">
        <v>0.3745</v>
      </c>
    </row>
    <row r="124" spans="1:19">
      <c r="A124" s="2">
        <v>119</v>
      </c>
      <c r="B124" s="14" t="s">
        <v>1768</v>
      </c>
      <c r="C124" s="2" t="s">
        <v>1298</v>
      </c>
      <c r="D124" s="2">
        <v>21</v>
      </c>
      <c r="E124" s="11">
        <v>35593827</v>
      </c>
      <c r="F124" s="11" t="s">
        <v>1297</v>
      </c>
      <c r="G124" s="11" t="s">
        <v>1287</v>
      </c>
      <c r="H124" s="21">
        <v>0.86897999999999997</v>
      </c>
      <c r="I124" s="11">
        <v>6.3260999999999998E-2</v>
      </c>
      <c r="J124" s="26">
        <v>8.0309999999999999E-3</v>
      </c>
      <c r="K124" s="16">
        <v>1.0653048475148501</v>
      </c>
      <c r="L124" s="11" t="s">
        <v>1296</v>
      </c>
      <c r="M124" s="15">
        <v>3.52E-15</v>
      </c>
      <c r="N124" s="11">
        <v>0.87570000000000003</v>
      </c>
      <c r="O124" s="11">
        <v>0.1053</v>
      </c>
      <c r="P124" s="11">
        <v>4.65E-2</v>
      </c>
      <c r="Q124" s="11">
        <v>1.1110438735257879</v>
      </c>
      <c r="R124" s="11" t="s">
        <v>1295</v>
      </c>
      <c r="S124" s="11">
        <v>2.349E-2</v>
      </c>
    </row>
    <row r="125" spans="1:19">
      <c r="A125" s="2">
        <v>120</v>
      </c>
      <c r="B125" s="14" t="s">
        <v>1294</v>
      </c>
      <c r="C125" s="2" t="s">
        <v>1293</v>
      </c>
      <c r="D125" s="2">
        <v>21</v>
      </c>
      <c r="E125" s="11">
        <v>36935896</v>
      </c>
      <c r="F125" s="11" t="s">
        <v>1282</v>
      </c>
      <c r="G125" s="11" t="s">
        <v>1283</v>
      </c>
      <c r="H125" s="21">
        <v>0.36993500000000001</v>
      </c>
      <c r="I125" s="11">
        <v>3.1504999999999998E-2</v>
      </c>
      <c r="J125" s="26">
        <v>5.3200000000000001E-3</v>
      </c>
      <c r="K125" s="16">
        <v>1.03200653561542</v>
      </c>
      <c r="L125" s="11" t="s">
        <v>1281</v>
      </c>
      <c r="M125" s="15">
        <v>3.2799999999999998E-9</v>
      </c>
      <c r="N125" s="11">
        <v>0.37780000000000002</v>
      </c>
      <c r="O125" s="11">
        <v>-4.0000000000000002E-4</v>
      </c>
      <c r="P125" s="11">
        <v>2.8400000000000002E-2</v>
      </c>
      <c r="Q125" s="11">
        <v>0.99960007998933442</v>
      </c>
      <c r="R125" s="11" t="s">
        <v>1292</v>
      </c>
      <c r="S125" s="11">
        <v>0.98919999999999997</v>
      </c>
    </row>
    <row r="126" spans="1:19">
      <c r="A126" s="2">
        <v>121</v>
      </c>
      <c r="B126" s="14" t="s">
        <v>1767</v>
      </c>
      <c r="C126" s="2" t="s">
        <v>1291</v>
      </c>
      <c r="D126" s="2">
        <v>22</v>
      </c>
      <c r="E126" s="11">
        <v>20142932</v>
      </c>
      <c r="F126" s="11" t="s">
        <v>1282</v>
      </c>
      <c r="G126" s="11" t="s">
        <v>1283</v>
      </c>
      <c r="H126" s="21">
        <v>0.30644199999999999</v>
      </c>
      <c r="I126" s="11">
        <v>3.4070999999999997E-2</v>
      </c>
      <c r="J126" s="26">
        <v>5.9080000000000001E-3</v>
      </c>
      <c r="K126" s="16">
        <v>1.03465806484293</v>
      </c>
      <c r="L126" s="11" t="s">
        <v>1290</v>
      </c>
      <c r="M126" s="15">
        <v>8.2599999999999992E-9</v>
      </c>
      <c r="N126" s="11">
        <v>0.31940000000000002</v>
      </c>
      <c r="O126" s="11">
        <v>3.2800000000000003E-2</v>
      </c>
      <c r="P126" s="11">
        <v>3.1699999999999999E-2</v>
      </c>
      <c r="Q126" s="11">
        <v>1.03334384980309</v>
      </c>
      <c r="R126" s="11" t="s">
        <v>1289</v>
      </c>
      <c r="S126" s="11">
        <v>0.30170000000000002</v>
      </c>
    </row>
    <row r="127" spans="1:19">
      <c r="A127" s="2">
        <v>122</v>
      </c>
      <c r="B127" s="14" t="s">
        <v>1766</v>
      </c>
      <c r="C127" s="2" t="s">
        <v>1288</v>
      </c>
      <c r="D127" s="2" t="s">
        <v>1284</v>
      </c>
      <c r="E127" s="11">
        <v>34102712</v>
      </c>
      <c r="F127" s="11" t="s">
        <v>1287</v>
      </c>
      <c r="G127" s="11" t="s">
        <v>1282</v>
      </c>
      <c r="H127" s="21">
        <v>0.30148200000000003</v>
      </c>
      <c r="I127" s="11">
        <v>2.7764E-2</v>
      </c>
      <c r="J127" s="26">
        <v>4.9880000000000002E-3</v>
      </c>
      <c r="K127" s="16">
        <v>1.0281530116764099</v>
      </c>
      <c r="L127" s="11" t="s">
        <v>1281</v>
      </c>
      <c r="M127" s="15">
        <v>2.6700000000000001E-8</v>
      </c>
      <c r="N127" s="11">
        <v>0.32929999999999998</v>
      </c>
      <c r="O127" s="11">
        <v>-4.82E-2</v>
      </c>
      <c r="P127" s="11">
        <v>2.7099999999999999E-2</v>
      </c>
      <c r="Q127" s="11">
        <v>0.9529431793814942</v>
      </c>
      <c r="R127" s="11" t="s">
        <v>1286</v>
      </c>
      <c r="S127" s="11">
        <v>7.5109999999999996E-2</v>
      </c>
    </row>
    <row r="128" spans="1:19">
      <c r="A128" s="2">
        <v>123</v>
      </c>
      <c r="B128" s="14" t="s">
        <v>1765</v>
      </c>
      <c r="C128" s="2" t="s">
        <v>1285</v>
      </c>
      <c r="D128" s="2" t="s">
        <v>1284</v>
      </c>
      <c r="E128" s="11">
        <v>40746484</v>
      </c>
      <c r="F128" s="11" t="s">
        <v>1283</v>
      </c>
      <c r="G128" s="11" t="s">
        <v>1282</v>
      </c>
      <c r="H128" s="21">
        <v>0.71179499999999996</v>
      </c>
      <c r="I128" s="11">
        <v>3.0532E-2</v>
      </c>
      <c r="J128" s="26">
        <v>5.1469999999999997E-3</v>
      </c>
      <c r="K128" s="16">
        <v>1.03100288161312</v>
      </c>
      <c r="L128" s="11" t="s">
        <v>1281</v>
      </c>
      <c r="M128" s="15">
        <v>3.0699999999999999E-9</v>
      </c>
      <c r="N128" s="11">
        <v>0.69730000000000003</v>
      </c>
      <c r="O128" s="11">
        <v>1.44E-2</v>
      </c>
      <c r="P128" s="11">
        <v>2.5399999999999999E-2</v>
      </c>
      <c r="Q128" s="11">
        <v>1.0145041794607625</v>
      </c>
      <c r="R128" s="11" t="s">
        <v>1280</v>
      </c>
      <c r="S128" s="11">
        <v>0.57010000000000005</v>
      </c>
    </row>
    <row r="136" spans="5:19">
      <c r="E136" s="11"/>
      <c r="F136" s="11"/>
      <c r="G136" s="11"/>
      <c r="H136" s="21"/>
      <c r="I136" s="11"/>
      <c r="J136" s="26"/>
      <c r="K136" s="16"/>
      <c r="L136" s="11"/>
      <c r="M136" s="25"/>
      <c r="N136" s="11"/>
      <c r="O136" s="11"/>
      <c r="P136" s="11"/>
      <c r="Q136" s="11"/>
      <c r="R136" s="11"/>
      <c r="S136" s="11"/>
    </row>
  </sheetData>
  <mergeCells count="2">
    <mergeCell ref="A5:M5"/>
    <mergeCell ref="N5:S5"/>
  </mergeCells>
  <phoneticPr fontId="24" type="noConversion"/>
  <pageMargins left="0.7" right="0.7" top="0.75" bottom="0.75" header="0.3" footer="0.3"/>
  <pageSetup paperSize="9"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7DCFB-C82C-FA46-AB9C-C2F1AF872ABB}">
  <dimension ref="A1:H6"/>
  <sheetViews>
    <sheetView zoomScaleNormal="100" workbookViewId="0"/>
  </sheetViews>
  <sheetFormatPr baseColWidth="10" defaultColWidth="8.83203125" defaultRowHeight="16"/>
  <cols>
    <col min="1" max="1" width="24.83203125" style="2" customWidth="1"/>
    <col min="2" max="2" width="20.1640625" style="2" customWidth="1"/>
    <col min="3" max="4" width="8.83203125" style="2"/>
    <col min="5" max="5" width="14.6640625" style="2" customWidth="1"/>
    <col min="6" max="7" width="8.83203125" style="2"/>
    <col min="8" max="8" width="18" style="2" customWidth="1"/>
    <col min="9" max="16384" width="8.83203125" style="2"/>
  </cols>
  <sheetData>
    <row r="1" spans="1:8" ht="30" customHeight="1">
      <c r="A1" s="9" t="s">
        <v>4637</v>
      </c>
    </row>
    <row r="2" spans="1:8" ht="30" customHeight="1"/>
    <row r="3" spans="1:8">
      <c r="A3" s="2" t="s">
        <v>3520</v>
      </c>
    </row>
    <row r="4" spans="1:8" ht="31.5" customHeight="1">
      <c r="C4" s="172" t="s">
        <v>1596</v>
      </c>
      <c r="D4" s="172"/>
      <c r="E4" s="173"/>
      <c r="F4" s="172" t="s">
        <v>1595</v>
      </c>
      <c r="G4" s="172"/>
      <c r="H4" s="172"/>
    </row>
    <row r="5" spans="1:8" ht="31.5" customHeight="1">
      <c r="A5" s="2" t="s">
        <v>1594</v>
      </c>
      <c r="B5" s="2" t="s">
        <v>1593</v>
      </c>
      <c r="C5" s="2" t="s">
        <v>1592</v>
      </c>
      <c r="D5" s="2" t="s">
        <v>1591</v>
      </c>
      <c r="E5" s="31" t="s">
        <v>3568</v>
      </c>
      <c r="F5" s="2" t="s">
        <v>3469</v>
      </c>
      <c r="G5" s="2" t="s">
        <v>3392</v>
      </c>
      <c r="H5" s="2" t="s">
        <v>3569</v>
      </c>
    </row>
    <row r="6" spans="1:8">
      <c r="A6" s="2" t="s">
        <v>1590</v>
      </c>
      <c r="B6" s="2" t="s">
        <v>1589</v>
      </c>
      <c r="C6" s="2">
        <v>57.24</v>
      </c>
      <c r="D6" s="2">
        <v>39</v>
      </c>
      <c r="E6" s="31">
        <v>3.2000000000000001E-2</v>
      </c>
      <c r="F6" s="2">
        <v>49.43</v>
      </c>
      <c r="G6" s="2">
        <v>37</v>
      </c>
      <c r="H6" s="2">
        <v>8.3000000000000004E-2</v>
      </c>
    </row>
  </sheetData>
  <mergeCells count="2">
    <mergeCell ref="C4:E4"/>
    <mergeCell ref="F4:H4"/>
  </mergeCells>
  <pageMargins left="0.7" right="0.7" top="0.75" bottom="0.75" header="0.3" footer="0.3"/>
  <pageSetup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77EFD-9623-FF46-8D26-1818AE2FAEAF}">
  <dimension ref="A1:E5"/>
  <sheetViews>
    <sheetView zoomScaleNormal="100" workbookViewId="0"/>
  </sheetViews>
  <sheetFormatPr baseColWidth="10" defaultColWidth="8.83203125" defaultRowHeight="16"/>
  <cols>
    <col min="1" max="1" width="22.6640625" style="2" customWidth="1"/>
    <col min="2" max="2" width="19" style="2" customWidth="1"/>
    <col min="3" max="3" width="15.83203125" style="2" customWidth="1"/>
    <col min="4" max="4" width="8.83203125" style="2"/>
    <col min="5" max="5" width="9.1640625" style="2" customWidth="1"/>
    <col min="6" max="16384" width="8.83203125" style="2"/>
  </cols>
  <sheetData>
    <row r="1" spans="1:5" ht="30" customHeight="1">
      <c r="A1" s="9" t="s">
        <v>4638</v>
      </c>
    </row>
    <row r="3" spans="1:5">
      <c r="A3" s="2" t="s">
        <v>3470</v>
      </c>
    </row>
    <row r="4" spans="1:5" ht="31.5" customHeight="1">
      <c r="A4" s="2" t="s">
        <v>1594</v>
      </c>
      <c r="B4" s="2" t="s">
        <v>1593</v>
      </c>
      <c r="C4" s="2" t="s">
        <v>1597</v>
      </c>
      <c r="D4" s="2" t="s">
        <v>63</v>
      </c>
      <c r="E4" s="2" t="s">
        <v>3557</v>
      </c>
    </row>
    <row r="5" spans="1:5">
      <c r="A5" s="2" t="s">
        <v>1590</v>
      </c>
      <c r="B5" s="2" t="s">
        <v>1589</v>
      </c>
      <c r="C5" s="2">
        <v>2E-3</v>
      </c>
      <c r="D5" s="2">
        <v>8.0000000000000002E-3</v>
      </c>
      <c r="E5" s="2">
        <v>0.79</v>
      </c>
    </row>
  </sheetData>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32A0D-4C9B-B847-A9DA-6DF2331A1242}">
  <dimension ref="A1:G6"/>
  <sheetViews>
    <sheetView zoomScaleNormal="100" workbookViewId="0"/>
  </sheetViews>
  <sheetFormatPr baseColWidth="10" defaultColWidth="8.83203125" defaultRowHeight="16"/>
  <cols>
    <col min="1" max="1" width="23.83203125" style="2" customWidth="1"/>
    <col min="2" max="2" width="16.5" style="2" customWidth="1"/>
    <col min="3" max="3" width="21.6640625" style="2" customWidth="1"/>
    <col min="4" max="4" width="16.83203125" style="2" customWidth="1"/>
    <col min="5" max="5" width="11.1640625" style="2" customWidth="1"/>
    <col min="6" max="6" width="8.83203125" style="2"/>
    <col min="7" max="7" width="9.1640625" style="2" customWidth="1"/>
    <col min="8" max="16384" width="8.83203125" style="2"/>
  </cols>
  <sheetData>
    <row r="1" spans="1:7" ht="30" customHeight="1">
      <c r="A1" s="9" t="s">
        <v>4639</v>
      </c>
    </row>
    <row r="2" spans="1:7" ht="15.75" customHeight="1"/>
    <row r="3" spans="1:7">
      <c r="A3" s="110" t="s">
        <v>3470</v>
      </c>
    </row>
    <row r="4" spans="1:7" ht="31.5" customHeight="1">
      <c r="A4" s="2" t="s">
        <v>1594</v>
      </c>
      <c r="B4" s="2" t="s">
        <v>1593</v>
      </c>
      <c r="C4" s="2" t="s">
        <v>1600</v>
      </c>
      <c r="D4" s="2" t="s">
        <v>3518</v>
      </c>
      <c r="E4" s="2" t="s">
        <v>3519</v>
      </c>
      <c r="F4" s="2" t="s">
        <v>63</v>
      </c>
      <c r="G4" s="2" t="s">
        <v>3557</v>
      </c>
    </row>
    <row r="5" spans="1:7">
      <c r="A5" s="2" t="s">
        <v>1590</v>
      </c>
      <c r="B5" s="2" t="s">
        <v>1589</v>
      </c>
      <c r="C5" s="2" t="s">
        <v>1599</v>
      </c>
      <c r="D5" s="2">
        <v>40</v>
      </c>
      <c r="E5" s="2">
        <v>1.1100000000000001</v>
      </c>
      <c r="F5" s="2">
        <v>0.43</v>
      </c>
      <c r="G5" s="8">
        <v>6.2999999999999998E-6</v>
      </c>
    </row>
    <row r="6" spans="1:7">
      <c r="C6" s="2" t="s">
        <v>1598</v>
      </c>
      <c r="D6" s="2">
        <v>40</v>
      </c>
      <c r="E6" s="2">
        <v>1.04</v>
      </c>
      <c r="F6" s="2">
        <v>0.55000000000000004</v>
      </c>
      <c r="G6" s="8">
        <v>4.6000000000000001E-4</v>
      </c>
    </row>
  </sheetData>
  <pageMargins left="0.7" right="0.7" top="0.75" bottom="0.75" header="0.3" footer="0.3"/>
  <pageSetup orientation="portrait"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F61B3-645A-0F46-9B4D-E4CFC83C6929}">
  <dimension ref="A1:E15"/>
  <sheetViews>
    <sheetView workbookViewId="0"/>
  </sheetViews>
  <sheetFormatPr baseColWidth="10" defaultRowHeight="16"/>
  <cols>
    <col min="1" max="1" width="21.6640625" customWidth="1"/>
    <col min="2" max="2" width="255.6640625" customWidth="1"/>
  </cols>
  <sheetData>
    <row r="1" spans="1:5">
      <c r="A1" s="9" t="s">
        <v>4640</v>
      </c>
    </row>
    <row r="2" spans="1:5">
      <c r="A2" t="s">
        <v>4608</v>
      </c>
    </row>
    <row r="4" spans="1:5">
      <c r="A4" s="166" t="s">
        <v>4606</v>
      </c>
      <c r="B4" s="166" t="s">
        <v>4607</v>
      </c>
      <c r="C4" s="165"/>
      <c r="D4" s="165"/>
      <c r="E4" s="165"/>
    </row>
    <row r="5" spans="1:5">
      <c r="A5" s="167" t="s">
        <v>3581</v>
      </c>
      <c r="B5" s="165" t="s">
        <v>4603</v>
      </c>
      <c r="C5" s="165"/>
      <c r="D5" s="165"/>
      <c r="E5" s="165"/>
    </row>
    <row r="6" spans="1:5">
      <c r="A6" s="167" t="s">
        <v>3582</v>
      </c>
      <c r="B6" s="165"/>
      <c r="C6" s="165"/>
      <c r="D6" s="165"/>
      <c r="E6" s="165"/>
    </row>
    <row r="7" spans="1:5">
      <c r="A7" s="167" t="s">
        <v>3583</v>
      </c>
      <c r="B7" s="165"/>
      <c r="C7" s="165"/>
      <c r="D7" s="165"/>
      <c r="E7" s="165"/>
    </row>
    <row r="8" spans="1:5">
      <c r="A8" s="167" t="s">
        <v>3584</v>
      </c>
      <c r="B8" s="165" t="s">
        <v>4605</v>
      </c>
      <c r="C8" s="165"/>
      <c r="D8" s="165"/>
      <c r="E8" s="165"/>
    </row>
    <row r="9" spans="1:5">
      <c r="A9" s="167" t="s">
        <v>3585</v>
      </c>
      <c r="B9" s="165" t="s">
        <v>4603</v>
      </c>
      <c r="C9" s="165"/>
      <c r="D9" s="165"/>
      <c r="E9" s="165"/>
    </row>
    <row r="10" spans="1:5">
      <c r="A10" s="167" t="s">
        <v>48</v>
      </c>
      <c r="B10" s="165" t="s">
        <v>4602</v>
      </c>
      <c r="C10" s="165"/>
      <c r="D10" s="165"/>
      <c r="E10" s="165"/>
    </row>
    <row r="11" spans="1:5">
      <c r="A11" s="167" t="s">
        <v>1620</v>
      </c>
      <c r="B11" s="165"/>
      <c r="C11" s="165"/>
      <c r="D11" s="165"/>
      <c r="E11" s="165"/>
    </row>
    <row r="12" spans="1:5">
      <c r="A12" s="167" t="s">
        <v>49</v>
      </c>
      <c r="B12" s="165" t="s">
        <v>4603</v>
      </c>
      <c r="C12" s="165"/>
      <c r="D12" s="165"/>
      <c r="E12" s="165"/>
    </row>
    <row r="13" spans="1:5">
      <c r="A13" s="167" t="s">
        <v>50</v>
      </c>
      <c r="B13" s="165" t="s">
        <v>4603</v>
      </c>
      <c r="C13" s="165"/>
      <c r="D13" s="165"/>
      <c r="E13" s="165"/>
    </row>
    <row r="14" spans="1:5">
      <c r="A14" s="167" t="s">
        <v>16</v>
      </c>
      <c r="B14" s="165" t="s">
        <v>4604</v>
      </c>
      <c r="C14" s="165"/>
      <c r="D14" s="165"/>
      <c r="E14" s="165"/>
    </row>
    <row r="15" spans="1:5">
      <c r="A15" s="167" t="s">
        <v>4232</v>
      </c>
      <c r="B15" s="165"/>
      <c r="C15" s="165"/>
      <c r="D15" s="165"/>
      <c r="E15" s="165"/>
    </row>
  </sheetData>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C317A-1977-45E3-A81C-3BE02CD221EC}">
  <dimension ref="A1:E26"/>
  <sheetViews>
    <sheetView workbookViewId="0"/>
  </sheetViews>
  <sheetFormatPr baseColWidth="10" defaultColWidth="8.83203125" defaultRowHeight="16"/>
  <cols>
    <col min="1" max="1" width="23.83203125" style="2" customWidth="1"/>
    <col min="2" max="2" width="172.6640625" style="2" customWidth="1"/>
    <col min="3" max="3" width="172.5" style="2" customWidth="1"/>
    <col min="4" max="4" width="170.6640625" style="2" customWidth="1"/>
    <col min="5" max="5" width="84" style="2" customWidth="1"/>
    <col min="6" max="16384" width="8.83203125" style="2"/>
  </cols>
  <sheetData>
    <row r="1" spans="1:5" ht="30" customHeight="1">
      <c r="A1" s="9" t="s">
        <v>4641</v>
      </c>
    </row>
    <row r="2" spans="1:5" ht="15.75" customHeight="1"/>
    <row r="3" spans="1:5">
      <c r="A3" s="110"/>
    </row>
    <row r="4" spans="1:5" ht="31.5" customHeight="1">
      <c r="A4" s="2" t="s">
        <v>108</v>
      </c>
      <c r="B4" s="2" t="s">
        <v>3702</v>
      </c>
      <c r="C4" s="2" t="s">
        <v>3703</v>
      </c>
      <c r="D4" s="2" t="s">
        <v>3704</v>
      </c>
      <c r="E4" s="2" t="s">
        <v>3705</v>
      </c>
    </row>
    <row r="5" spans="1:5">
      <c r="A5" s="2" t="s">
        <v>3706</v>
      </c>
      <c r="B5" s="2" t="s">
        <v>3728</v>
      </c>
      <c r="C5" s="2" t="s">
        <v>3729</v>
      </c>
      <c r="D5" s="2" t="s">
        <v>3730</v>
      </c>
    </row>
    <row r="6" spans="1:5">
      <c r="A6" s="2" t="s">
        <v>3707</v>
      </c>
      <c r="B6" s="2" t="s">
        <v>3730</v>
      </c>
    </row>
    <row r="7" spans="1:5">
      <c r="A7" s="2" t="s">
        <v>3708</v>
      </c>
      <c r="B7" s="2" t="s">
        <v>3730</v>
      </c>
    </row>
    <row r="8" spans="1:5">
      <c r="A8" s="2" t="s">
        <v>3709</v>
      </c>
      <c r="B8" s="2" t="s">
        <v>3728</v>
      </c>
      <c r="C8" s="2" t="s">
        <v>3730</v>
      </c>
      <c r="D8" s="2" t="s">
        <v>3731</v>
      </c>
    </row>
    <row r="9" spans="1:5">
      <c r="A9" s="2" t="s">
        <v>3710</v>
      </c>
      <c r="B9" s="2" t="s">
        <v>3732</v>
      </c>
    </row>
    <row r="10" spans="1:5">
      <c r="A10" s="2" t="s">
        <v>3711</v>
      </c>
      <c r="B10" s="2" t="s">
        <v>3733</v>
      </c>
      <c r="C10" s="2" t="s">
        <v>3734</v>
      </c>
    </row>
    <row r="11" spans="1:5">
      <c r="A11" s="2" t="s">
        <v>3712</v>
      </c>
      <c r="B11" s="2" t="s">
        <v>3728</v>
      </c>
      <c r="C11" s="2" t="s">
        <v>3736</v>
      </c>
      <c r="D11" s="2" t="s">
        <v>3735</v>
      </c>
    </row>
    <row r="12" spans="1:5">
      <c r="A12" s="2" t="s">
        <v>3713</v>
      </c>
      <c r="B12" s="2" t="s">
        <v>3728</v>
      </c>
      <c r="C12" s="2" t="s">
        <v>3729</v>
      </c>
      <c r="D12" s="2" t="s">
        <v>3730</v>
      </c>
    </row>
    <row r="13" spans="1:5">
      <c r="A13" s="2" t="s">
        <v>3714</v>
      </c>
      <c r="B13" s="2" t="s">
        <v>3730</v>
      </c>
      <c r="C13" s="2" t="s">
        <v>3732</v>
      </c>
    </row>
    <row r="14" spans="1:5">
      <c r="A14" s="2" t="s">
        <v>3715</v>
      </c>
      <c r="B14" s="2" t="s">
        <v>3728</v>
      </c>
    </row>
    <row r="15" spans="1:5">
      <c r="A15" s="2" t="s">
        <v>3716</v>
      </c>
      <c r="B15" s="2" t="s">
        <v>3733</v>
      </c>
    </row>
    <row r="16" spans="1:5">
      <c r="A16" s="2" t="s">
        <v>3717</v>
      </c>
      <c r="B16" s="2" t="s">
        <v>3730</v>
      </c>
      <c r="C16" s="2" t="s">
        <v>3737</v>
      </c>
      <c r="D16" s="2" t="s">
        <v>3738</v>
      </c>
    </row>
    <row r="17" spans="1:5">
      <c r="A17" s="2" t="s">
        <v>3718</v>
      </c>
      <c r="B17" s="2" t="s">
        <v>3731</v>
      </c>
      <c r="C17" s="2" t="s">
        <v>3733</v>
      </c>
    </row>
    <row r="18" spans="1:5">
      <c r="A18" s="2" t="s">
        <v>3719</v>
      </c>
      <c r="B18" s="2" t="s">
        <v>3739</v>
      </c>
    </row>
    <row r="19" spans="1:5">
      <c r="A19" s="2" t="s">
        <v>3720</v>
      </c>
      <c r="B19" s="2" t="s">
        <v>3733</v>
      </c>
      <c r="C19" s="2" t="s">
        <v>3740</v>
      </c>
    </row>
    <row r="20" spans="1:5">
      <c r="A20" s="2" t="s">
        <v>3721</v>
      </c>
      <c r="B20" s="2" t="s">
        <v>3730</v>
      </c>
      <c r="C20" s="2" t="s">
        <v>3741</v>
      </c>
      <c r="D20" s="2" t="s">
        <v>3742</v>
      </c>
      <c r="E20" s="2" t="s">
        <v>3743</v>
      </c>
    </row>
    <row r="21" spans="1:5">
      <c r="A21" s="2" t="s">
        <v>3722</v>
      </c>
      <c r="B21" s="2" t="s">
        <v>3728</v>
      </c>
    </row>
    <row r="22" spans="1:5">
      <c r="A22" s="2" t="s">
        <v>3723</v>
      </c>
      <c r="B22" s="2" t="s">
        <v>3730</v>
      </c>
    </row>
    <row r="23" spans="1:5">
      <c r="A23" s="2" t="s">
        <v>3724</v>
      </c>
      <c r="B23" s="2" t="s">
        <v>3737</v>
      </c>
    </row>
    <row r="24" spans="1:5">
      <c r="A24" s="2" t="s">
        <v>3725</v>
      </c>
      <c r="B24" s="2" t="s">
        <v>3729</v>
      </c>
      <c r="C24" s="2" t="s">
        <v>3730</v>
      </c>
      <c r="D24" s="2" t="s">
        <v>3744</v>
      </c>
    </row>
    <row r="25" spans="1:5">
      <c r="A25" s="2" t="s">
        <v>3726</v>
      </c>
      <c r="B25" s="2" t="s">
        <v>3744</v>
      </c>
      <c r="C25" s="2" t="s">
        <v>3745</v>
      </c>
    </row>
    <row r="26" spans="1:5">
      <c r="A26" s="2" t="s">
        <v>3727</v>
      </c>
      <c r="B26" s="2" t="s">
        <v>3746</v>
      </c>
      <c r="C26" s="2" t="s">
        <v>3747</v>
      </c>
    </row>
  </sheetData>
  <pageMargins left="0.7" right="0.7" top="0.75" bottom="0.75" header="0.3" footer="0.3"/>
  <pageSetup paperSize="9"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BDDEF-A403-4AAD-BA91-869A462E3629}">
  <dimension ref="A1:E70"/>
  <sheetViews>
    <sheetView workbookViewId="0"/>
  </sheetViews>
  <sheetFormatPr baseColWidth="10" defaultColWidth="8.83203125" defaultRowHeight="16"/>
  <cols>
    <col min="1" max="1" width="23.83203125" style="2" customWidth="1"/>
    <col min="2" max="2" width="166.6640625" style="2" customWidth="1"/>
    <col min="3" max="3" width="110.33203125" style="2" customWidth="1"/>
    <col min="4" max="4" width="154.6640625" style="2" customWidth="1"/>
    <col min="5" max="5" width="89.1640625" style="2" customWidth="1"/>
    <col min="6" max="16384" width="8.83203125" style="2"/>
  </cols>
  <sheetData>
    <row r="1" spans="1:5" ht="30" customHeight="1">
      <c r="A1" s="9" t="s">
        <v>4642</v>
      </c>
    </row>
    <row r="2" spans="1:5" ht="15.75" customHeight="1"/>
    <row r="3" spans="1:5">
      <c r="A3" s="110"/>
    </row>
    <row r="4" spans="1:5" ht="31.5" customHeight="1">
      <c r="A4" s="2" t="s">
        <v>108</v>
      </c>
      <c r="B4" s="2" t="s">
        <v>3702</v>
      </c>
      <c r="C4" s="2" t="s">
        <v>3703</v>
      </c>
      <c r="D4" s="2" t="s">
        <v>3704</v>
      </c>
      <c r="E4" s="2" t="s">
        <v>3705</v>
      </c>
    </row>
    <row r="5" spans="1:5">
      <c r="A5" s="2" t="s">
        <v>3915</v>
      </c>
      <c r="B5" s="2" t="s">
        <v>3813</v>
      </c>
      <c r="C5" s="2" t="s">
        <v>3852</v>
      </c>
      <c r="D5" s="2" t="s">
        <v>3863</v>
      </c>
    </row>
    <row r="6" spans="1:5">
      <c r="A6" s="2" t="s">
        <v>3748</v>
      </c>
      <c r="B6" s="2" t="s">
        <v>3814</v>
      </c>
    </row>
    <row r="7" spans="1:5">
      <c r="A7" s="2" t="s">
        <v>3749</v>
      </c>
      <c r="B7" s="2" t="s">
        <v>3815</v>
      </c>
    </row>
    <row r="8" spans="1:5">
      <c r="A8" s="2" t="s">
        <v>3750</v>
      </c>
      <c r="B8" s="2" t="s">
        <v>3816</v>
      </c>
    </row>
    <row r="9" spans="1:5">
      <c r="A9" s="2" t="s">
        <v>3751</v>
      </c>
      <c r="B9" s="2" t="s">
        <v>3817</v>
      </c>
    </row>
    <row r="10" spans="1:5">
      <c r="A10" s="2" t="s">
        <v>3752</v>
      </c>
      <c r="B10" s="2" t="s">
        <v>3818</v>
      </c>
    </row>
    <row r="11" spans="1:5">
      <c r="A11" s="2" t="s">
        <v>3753</v>
      </c>
      <c r="B11" s="2" t="s">
        <v>3819</v>
      </c>
      <c r="C11" s="2" t="s">
        <v>3729</v>
      </c>
      <c r="D11" s="2" t="s">
        <v>3864</v>
      </c>
    </row>
    <row r="12" spans="1:5">
      <c r="A12" s="2" t="s">
        <v>3754</v>
      </c>
      <c r="B12" s="2" t="s">
        <v>3820</v>
      </c>
    </row>
    <row r="13" spans="1:5">
      <c r="A13" s="2" t="s">
        <v>3755</v>
      </c>
      <c r="B13" s="2" t="s">
        <v>3821</v>
      </c>
      <c r="C13" s="2" t="s">
        <v>3853</v>
      </c>
    </row>
    <row r="14" spans="1:5">
      <c r="A14" s="2" t="s">
        <v>3756</v>
      </c>
      <c r="B14" s="2" t="s">
        <v>3822</v>
      </c>
    </row>
    <row r="15" spans="1:5">
      <c r="A15" s="2" t="s">
        <v>3757</v>
      </c>
      <c r="B15" s="2" t="s">
        <v>3823</v>
      </c>
    </row>
    <row r="16" spans="1:5">
      <c r="A16" s="2" t="s">
        <v>3758</v>
      </c>
      <c r="B16" s="2" t="s">
        <v>3824</v>
      </c>
    </row>
    <row r="17" spans="1:5">
      <c r="A17" s="2" t="s">
        <v>3759</v>
      </c>
      <c r="B17" s="2" t="s">
        <v>3825</v>
      </c>
    </row>
    <row r="18" spans="1:5">
      <c r="A18" s="2" t="s">
        <v>3760</v>
      </c>
      <c r="B18" s="2" t="s">
        <v>3826</v>
      </c>
      <c r="C18" s="2" t="s">
        <v>3854</v>
      </c>
    </row>
    <row r="19" spans="1:5">
      <c r="A19" s="2" t="s">
        <v>3761</v>
      </c>
      <c r="B19" s="2" t="s">
        <v>3827</v>
      </c>
    </row>
    <row r="20" spans="1:5">
      <c r="A20" s="2" t="s">
        <v>3762</v>
      </c>
      <c r="B20" s="2" t="s">
        <v>3828</v>
      </c>
      <c r="C20" s="2" t="s">
        <v>3855</v>
      </c>
    </row>
    <row r="21" spans="1:5">
      <c r="A21" s="2" t="s">
        <v>3763</v>
      </c>
      <c r="B21" s="2" t="s">
        <v>3829</v>
      </c>
    </row>
    <row r="22" spans="1:5">
      <c r="A22" s="2" t="s">
        <v>3764</v>
      </c>
      <c r="B22" s="2" t="s">
        <v>3830</v>
      </c>
    </row>
    <row r="23" spans="1:5">
      <c r="A23" s="2" t="s">
        <v>3765</v>
      </c>
      <c r="B23" s="2" t="s">
        <v>3831</v>
      </c>
    </row>
    <row r="24" spans="1:5">
      <c r="A24" s="2" t="s">
        <v>3766</v>
      </c>
      <c r="B24" s="2" t="s">
        <v>3820</v>
      </c>
      <c r="C24" s="2" t="s">
        <v>3856</v>
      </c>
    </row>
    <row r="25" spans="1:5">
      <c r="A25" s="2" t="s">
        <v>3767</v>
      </c>
      <c r="B25" s="2" t="s">
        <v>3825</v>
      </c>
      <c r="C25" s="2" t="s">
        <v>3857</v>
      </c>
    </row>
    <row r="26" spans="1:5">
      <c r="A26" s="2" t="s">
        <v>3768</v>
      </c>
      <c r="B26" s="2" t="s">
        <v>3831</v>
      </c>
    </row>
    <row r="27" spans="1:5">
      <c r="A27" s="2" t="s">
        <v>3769</v>
      </c>
      <c r="B27" s="2" t="s">
        <v>3832</v>
      </c>
    </row>
    <row r="28" spans="1:5">
      <c r="A28" s="2" t="s">
        <v>3770</v>
      </c>
      <c r="B28" s="2" t="s">
        <v>3833</v>
      </c>
    </row>
    <row r="29" spans="1:5">
      <c r="A29" s="2" t="s">
        <v>3771</v>
      </c>
      <c r="B29" s="2" t="s">
        <v>3834</v>
      </c>
    </row>
    <row r="30" spans="1:5">
      <c r="A30" s="2" t="s">
        <v>3772</v>
      </c>
      <c r="B30" s="2" t="s">
        <v>3835</v>
      </c>
      <c r="C30" s="2" t="s">
        <v>3858</v>
      </c>
      <c r="D30" s="2" t="s">
        <v>3865</v>
      </c>
      <c r="E30" s="2" t="s">
        <v>3868</v>
      </c>
    </row>
    <row r="31" spans="1:5">
      <c r="A31" s="2" t="s">
        <v>3773</v>
      </c>
      <c r="B31" s="2" t="s">
        <v>3831</v>
      </c>
    </row>
    <row r="32" spans="1:5">
      <c r="A32" s="2" t="s">
        <v>3774</v>
      </c>
      <c r="B32" s="2" t="s">
        <v>3814</v>
      </c>
    </row>
    <row r="33" spans="1:4">
      <c r="A33" s="2" t="s">
        <v>3775</v>
      </c>
      <c r="B33" s="2" t="s">
        <v>3831</v>
      </c>
    </row>
    <row r="34" spans="1:4">
      <c r="A34" s="2" t="s">
        <v>3776</v>
      </c>
      <c r="B34" s="2" t="s">
        <v>3832</v>
      </c>
    </row>
    <row r="35" spans="1:4">
      <c r="A35" s="2" t="s">
        <v>3777</v>
      </c>
      <c r="B35" s="2" t="s">
        <v>3820</v>
      </c>
    </row>
    <row r="36" spans="1:4">
      <c r="A36" s="2" t="s">
        <v>3778</v>
      </c>
      <c r="B36" s="2" t="s">
        <v>3836</v>
      </c>
      <c r="C36" s="2" t="s">
        <v>3859</v>
      </c>
      <c r="D36" s="2" t="s">
        <v>3735</v>
      </c>
    </row>
    <row r="37" spans="1:4">
      <c r="A37" s="2" t="s">
        <v>3779</v>
      </c>
      <c r="B37" s="2" t="s">
        <v>3837</v>
      </c>
    </row>
    <row r="38" spans="1:4">
      <c r="A38" s="2" t="s">
        <v>3780</v>
      </c>
      <c r="B38" s="2" t="s">
        <v>3838</v>
      </c>
    </row>
    <row r="39" spans="1:4">
      <c r="A39" s="2" t="s">
        <v>3781</v>
      </c>
      <c r="B39" s="2" t="s">
        <v>3839</v>
      </c>
    </row>
    <row r="40" spans="1:4">
      <c r="A40" s="2" t="s">
        <v>3782</v>
      </c>
      <c r="B40" s="2" t="s">
        <v>3840</v>
      </c>
    </row>
    <row r="41" spans="1:4">
      <c r="A41" s="2" t="s">
        <v>3783</v>
      </c>
      <c r="B41" s="2" t="s">
        <v>3841</v>
      </c>
    </row>
    <row r="42" spans="1:4">
      <c r="A42" s="2" t="s">
        <v>3784</v>
      </c>
      <c r="B42" s="2" t="s">
        <v>3837</v>
      </c>
    </row>
    <row r="43" spans="1:4">
      <c r="A43" s="2" t="s">
        <v>3785</v>
      </c>
      <c r="B43" s="2" t="s">
        <v>3818</v>
      </c>
    </row>
    <row r="44" spans="1:4">
      <c r="A44" s="2" t="s">
        <v>3786</v>
      </c>
      <c r="B44" s="2" t="s">
        <v>3817</v>
      </c>
    </row>
    <row r="45" spans="1:4">
      <c r="A45" s="2" t="s">
        <v>3787</v>
      </c>
      <c r="B45" s="2" t="s">
        <v>3826</v>
      </c>
    </row>
    <row r="46" spans="1:4">
      <c r="A46" s="2" t="s">
        <v>3788</v>
      </c>
      <c r="B46" s="2" t="s">
        <v>3842</v>
      </c>
    </row>
    <row r="47" spans="1:4">
      <c r="A47" s="2" t="s">
        <v>3789</v>
      </c>
      <c r="B47" s="2" t="s">
        <v>3843</v>
      </c>
    </row>
    <row r="48" spans="1:4">
      <c r="A48" s="2" t="s">
        <v>3790</v>
      </c>
      <c r="B48" s="2" t="s">
        <v>3844</v>
      </c>
    </row>
    <row r="49" spans="1:4">
      <c r="A49" s="2" t="s">
        <v>3791</v>
      </c>
      <c r="B49" s="2" t="s">
        <v>3820</v>
      </c>
    </row>
    <row r="50" spans="1:4">
      <c r="A50" s="2" t="s">
        <v>3792</v>
      </c>
      <c r="B50" s="2" t="s">
        <v>3831</v>
      </c>
      <c r="C50" s="2" t="s">
        <v>3860</v>
      </c>
    </row>
    <row r="51" spans="1:4">
      <c r="A51" s="2" t="s">
        <v>3793</v>
      </c>
      <c r="B51" s="2" t="s">
        <v>3831</v>
      </c>
    </row>
    <row r="52" spans="1:4">
      <c r="A52" s="2" t="s">
        <v>3794</v>
      </c>
      <c r="B52" s="2" t="s">
        <v>3845</v>
      </c>
    </row>
    <row r="53" spans="1:4">
      <c r="A53" s="2" t="s">
        <v>3795</v>
      </c>
      <c r="B53" s="2" t="s">
        <v>3846</v>
      </c>
    </row>
    <row r="54" spans="1:4">
      <c r="A54" s="2" t="s">
        <v>3796</v>
      </c>
      <c r="B54" s="2" t="s">
        <v>3831</v>
      </c>
      <c r="C54" s="2" t="s">
        <v>3861</v>
      </c>
      <c r="D54" s="2" t="s">
        <v>3866</v>
      </c>
    </row>
    <row r="55" spans="1:4">
      <c r="A55" s="2" t="s">
        <v>3797</v>
      </c>
      <c r="B55" s="2" t="s">
        <v>3847</v>
      </c>
    </row>
    <row r="56" spans="1:4">
      <c r="A56" s="2" t="s">
        <v>3798</v>
      </c>
      <c r="B56" s="2" t="s">
        <v>3848</v>
      </c>
    </row>
    <row r="57" spans="1:4">
      <c r="A57" s="2" t="s">
        <v>3799</v>
      </c>
      <c r="B57" s="2" t="s">
        <v>3849</v>
      </c>
    </row>
    <row r="58" spans="1:4">
      <c r="A58" s="2" t="s">
        <v>3800</v>
      </c>
      <c r="B58" s="2" t="s">
        <v>3850</v>
      </c>
      <c r="C58" s="2" t="s">
        <v>3862</v>
      </c>
      <c r="D58" s="2" t="s">
        <v>3867</v>
      </c>
    </row>
    <row r="59" spans="1:4">
      <c r="A59" s="2" t="s">
        <v>3801</v>
      </c>
      <c r="B59" s="2" t="s">
        <v>3815</v>
      </c>
    </row>
    <row r="60" spans="1:4">
      <c r="A60" s="2" t="s">
        <v>3802</v>
      </c>
      <c r="B60" s="2" t="s">
        <v>3816</v>
      </c>
    </row>
    <row r="61" spans="1:4">
      <c r="A61" s="2" t="s">
        <v>3803</v>
      </c>
      <c r="B61" s="2" t="s">
        <v>3817</v>
      </c>
    </row>
    <row r="62" spans="1:4">
      <c r="A62" s="2" t="s">
        <v>3804</v>
      </c>
      <c r="B62" s="2" t="s">
        <v>3817</v>
      </c>
    </row>
    <row r="63" spans="1:4">
      <c r="A63" s="2" t="s">
        <v>3805</v>
      </c>
      <c r="B63" s="2" t="s">
        <v>3833</v>
      </c>
    </row>
    <row r="64" spans="1:4">
      <c r="A64" s="2" t="s">
        <v>3806</v>
      </c>
      <c r="B64" s="2" t="s">
        <v>3825</v>
      </c>
    </row>
    <row r="65" spans="1:4">
      <c r="A65" s="2" t="s">
        <v>3807</v>
      </c>
      <c r="B65" s="2" t="s">
        <v>3817</v>
      </c>
    </row>
    <row r="66" spans="1:4">
      <c r="A66" s="2" t="s">
        <v>3808</v>
      </c>
      <c r="B66" s="2" t="s">
        <v>3825</v>
      </c>
      <c r="C66" s="2" t="s">
        <v>3857</v>
      </c>
    </row>
    <row r="67" spans="1:4">
      <c r="A67" s="2" t="s">
        <v>3809</v>
      </c>
      <c r="B67" s="2" t="s">
        <v>3851</v>
      </c>
    </row>
    <row r="68" spans="1:4">
      <c r="A68" s="2" t="s">
        <v>3810</v>
      </c>
      <c r="B68" s="2" t="s">
        <v>3831</v>
      </c>
      <c r="C68" s="2" t="s">
        <v>3832</v>
      </c>
    </row>
    <row r="69" spans="1:4">
      <c r="A69" s="2" t="s">
        <v>3811</v>
      </c>
      <c r="B69" s="2" t="s">
        <v>3819</v>
      </c>
      <c r="C69" s="2" t="s">
        <v>3845</v>
      </c>
      <c r="D69" s="2" t="s">
        <v>3731</v>
      </c>
    </row>
    <row r="70" spans="1:4">
      <c r="A70" s="2" t="s">
        <v>3812</v>
      </c>
      <c r="B70" s="2" t="s">
        <v>3819</v>
      </c>
      <c r="C70" s="2" t="s">
        <v>3729</v>
      </c>
      <c r="D70" s="2" t="s">
        <v>3845</v>
      </c>
    </row>
  </sheetData>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8600F-DDEB-4E61-8DF0-00FB1E3C1BAE}">
  <dimension ref="A1:B31"/>
  <sheetViews>
    <sheetView workbookViewId="0"/>
  </sheetViews>
  <sheetFormatPr baseColWidth="10" defaultColWidth="8.83203125" defaultRowHeight="16"/>
  <cols>
    <col min="1" max="1" width="23.83203125" style="2" customWidth="1"/>
    <col min="2" max="2" width="118.6640625" style="2" customWidth="1"/>
    <col min="3" max="16384" width="8.83203125" style="2"/>
  </cols>
  <sheetData>
    <row r="1" spans="1:2" ht="30" customHeight="1">
      <c r="A1" s="9" t="s">
        <v>4643</v>
      </c>
    </row>
    <row r="2" spans="1:2" ht="15.75" customHeight="1"/>
    <row r="3" spans="1:2">
      <c r="A3" s="110"/>
    </row>
    <row r="4" spans="1:2" ht="31.5" customHeight="1">
      <c r="A4" s="2" t="s">
        <v>108</v>
      </c>
      <c r="B4" s="2" t="s">
        <v>3702</v>
      </c>
    </row>
    <row r="5" spans="1:2">
      <c r="A5" s="2" t="s">
        <v>3869</v>
      </c>
      <c r="B5" s="2" t="s">
        <v>3896</v>
      </c>
    </row>
    <row r="6" spans="1:2">
      <c r="A6" s="2" t="s">
        <v>3870</v>
      </c>
      <c r="B6" s="2" t="s">
        <v>3897</v>
      </c>
    </row>
    <row r="7" spans="1:2">
      <c r="A7" s="2" t="s">
        <v>3871</v>
      </c>
      <c r="B7" s="2" t="s">
        <v>3897</v>
      </c>
    </row>
    <row r="8" spans="1:2">
      <c r="A8" s="2" t="s">
        <v>3872</v>
      </c>
      <c r="B8" s="2" t="s">
        <v>3898</v>
      </c>
    </row>
    <row r="9" spans="1:2">
      <c r="A9" s="2" t="s">
        <v>3873</v>
      </c>
      <c r="B9" s="2" t="s">
        <v>3898</v>
      </c>
    </row>
    <row r="10" spans="1:2">
      <c r="A10" s="2" t="s">
        <v>3874</v>
      </c>
      <c r="B10" s="2" t="s">
        <v>3899</v>
      </c>
    </row>
    <row r="11" spans="1:2">
      <c r="A11" s="2" t="s">
        <v>3875</v>
      </c>
      <c r="B11" s="2" t="s">
        <v>3899</v>
      </c>
    </row>
    <row r="12" spans="1:2">
      <c r="A12" s="2" t="s">
        <v>3876</v>
      </c>
      <c r="B12" s="2" t="s">
        <v>3900</v>
      </c>
    </row>
    <row r="13" spans="1:2">
      <c r="A13" s="2" t="s">
        <v>3877</v>
      </c>
      <c r="B13" s="2" t="s">
        <v>3901</v>
      </c>
    </row>
    <row r="14" spans="1:2">
      <c r="A14" s="2" t="s">
        <v>3878</v>
      </c>
      <c r="B14" s="2" t="s">
        <v>3902</v>
      </c>
    </row>
    <row r="15" spans="1:2">
      <c r="A15" s="2" t="s">
        <v>3879</v>
      </c>
      <c r="B15" s="2" t="s">
        <v>3903</v>
      </c>
    </row>
    <row r="16" spans="1:2">
      <c r="A16" s="2" t="s">
        <v>3880</v>
      </c>
      <c r="B16" s="2" t="s">
        <v>3904</v>
      </c>
    </row>
    <row r="17" spans="1:2">
      <c r="A17" s="2" t="s">
        <v>3881</v>
      </c>
      <c r="B17" s="2" t="s">
        <v>3898</v>
      </c>
    </row>
    <row r="18" spans="1:2">
      <c r="A18" s="2" t="s">
        <v>3882</v>
      </c>
      <c r="B18" s="2" t="s">
        <v>3898</v>
      </c>
    </row>
    <row r="19" spans="1:2">
      <c r="A19" s="2" t="s">
        <v>3883</v>
      </c>
      <c r="B19" s="2" t="s">
        <v>3899</v>
      </c>
    </row>
    <row r="20" spans="1:2">
      <c r="A20" s="2" t="s">
        <v>3884</v>
      </c>
      <c r="B20" s="2" t="s">
        <v>3906</v>
      </c>
    </row>
    <row r="21" spans="1:2">
      <c r="A21" s="2" t="s">
        <v>3885</v>
      </c>
      <c r="B21" s="2" t="s">
        <v>3907</v>
      </c>
    </row>
    <row r="22" spans="1:2">
      <c r="A22" s="2" t="s">
        <v>3886</v>
      </c>
      <c r="B22" s="2" t="s">
        <v>3898</v>
      </c>
    </row>
    <row r="23" spans="1:2">
      <c r="A23" s="2" t="s">
        <v>3887</v>
      </c>
      <c r="B23" s="2" t="s">
        <v>3905</v>
      </c>
    </row>
    <row r="24" spans="1:2">
      <c r="A24" s="2" t="s">
        <v>3888</v>
      </c>
      <c r="B24" s="2" t="s">
        <v>3900</v>
      </c>
    </row>
    <row r="25" spans="1:2">
      <c r="A25" s="2" t="s">
        <v>3889</v>
      </c>
      <c r="B25" s="2" t="s">
        <v>3900</v>
      </c>
    </row>
    <row r="26" spans="1:2">
      <c r="A26" s="2" t="s">
        <v>3890</v>
      </c>
      <c r="B26" s="2" t="s">
        <v>3905</v>
      </c>
    </row>
    <row r="27" spans="1:2">
      <c r="A27" s="2" t="s">
        <v>3891</v>
      </c>
      <c r="B27" s="2" t="s">
        <v>3898</v>
      </c>
    </row>
    <row r="28" spans="1:2">
      <c r="A28" s="2" t="s">
        <v>3892</v>
      </c>
      <c r="B28" s="2" t="s">
        <v>3900</v>
      </c>
    </row>
    <row r="29" spans="1:2">
      <c r="A29" s="2" t="s">
        <v>3893</v>
      </c>
      <c r="B29" s="2" t="s">
        <v>3908</v>
      </c>
    </row>
    <row r="30" spans="1:2">
      <c r="A30" s="2" t="s">
        <v>3894</v>
      </c>
      <c r="B30" s="2" t="s">
        <v>3909</v>
      </c>
    </row>
    <row r="31" spans="1:2">
      <c r="A31" s="2" t="s">
        <v>3895</v>
      </c>
      <c r="B31" s="2" t="s">
        <v>3910</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D2D22-CF0A-0E4D-AD12-18CDF27A5CCC}">
  <dimension ref="A1:O24"/>
  <sheetViews>
    <sheetView zoomScaleNormal="100" workbookViewId="0">
      <selection activeCell="C26" sqref="C26"/>
    </sheetView>
  </sheetViews>
  <sheetFormatPr baseColWidth="10" defaultColWidth="11" defaultRowHeight="16"/>
  <cols>
    <col min="1" max="1" width="23" style="3" customWidth="1"/>
    <col min="2" max="2" width="21.6640625" style="3" customWidth="1"/>
    <col min="3" max="3" width="39.33203125" style="3" customWidth="1"/>
    <col min="4" max="4" width="21.1640625" style="3" customWidth="1"/>
    <col min="5" max="5" width="37.5" style="3" customWidth="1"/>
    <col min="6" max="6" width="36.33203125" style="3" customWidth="1"/>
    <col min="7" max="7" width="26" style="3" customWidth="1"/>
    <col min="8" max="8" width="23.6640625" style="3" customWidth="1"/>
    <col min="9" max="9" width="31.6640625" style="3" customWidth="1"/>
    <col min="10" max="10" width="24" style="3" customWidth="1"/>
    <col min="11" max="11" width="22.5" style="3" customWidth="1"/>
    <col min="12" max="12" width="25.5" style="3" customWidth="1"/>
    <col min="13" max="13" width="25.33203125" style="3" customWidth="1"/>
    <col min="14" max="14" width="26.83203125" style="3" customWidth="1"/>
    <col min="15" max="16384" width="11" style="2"/>
  </cols>
  <sheetData>
    <row r="1" spans="1:15" ht="30" customHeight="1">
      <c r="A1" s="168" t="s">
        <v>4611</v>
      </c>
      <c r="B1" s="168"/>
      <c r="C1" s="168"/>
      <c r="D1" s="168"/>
      <c r="E1" s="168"/>
      <c r="F1" s="101"/>
      <c r="G1" s="101"/>
      <c r="H1" s="101"/>
      <c r="I1" s="101"/>
      <c r="J1" s="101"/>
    </row>
    <row r="2" spans="1:15" ht="15.75" customHeight="1">
      <c r="B2" s="101"/>
      <c r="C2" s="101"/>
      <c r="D2" s="101"/>
      <c r="E2" s="101"/>
      <c r="F2" s="101"/>
      <c r="G2" s="101"/>
      <c r="H2" s="101"/>
      <c r="I2" s="101"/>
      <c r="J2" s="101"/>
    </row>
    <row r="3" spans="1:15" ht="15.75" customHeight="1">
      <c r="A3" s="2" t="s">
        <v>3471</v>
      </c>
      <c r="B3"/>
      <c r="C3"/>
    </row>
    <row r="4" spans="1:15" ht="31.5" customHeight="1">
      <c r="A4" s="7" t="s">
        <v>12</v>
      </c>
      <c r="B4" s="2" t="s">
        <v>3607</v>
      </c>
      <c r="C4" s="6" t="s">
        <v>30</v>
      </c>
      <c r="D4" s="6" t="s">
        <v>7</v>
      </c>
      <c r="E4" s="6" t="s">
        <v>11</v>
      </c>
      <c r="F4" s="6" t="s">
        <v>21</v>
      </c>
      <c r="G4" s="6" t="s">
        <v>20</v>
      </c>
      <c r="H4" s="6" t="s">
        <v>18</v>
      </c>
      <c r="I4" s="6" t="s">
        <v>29</v>
      </c>
      <c r="J4" s="6" t="s">
        <v>22</v>
      </c>
      <c r="K4" s="6" t="s">
        <v>10</v>
      </c>
      <c r="L4" s="6" t="s">
        <v>8</v>
      </c>
      <c r="M4" s="6" t="s">
        <v>9</v>
      </c>
      <c r="N4" s="119" t="s">
        <v>3611</v>
      </c>
      <c r="O4" s="3"/>
    </row>
    <row r="5" spans="1:15" s="3" customFormat="1" ht="68">
      <c r="A5" s="101" t="s">
        <v>3581</v>
      </c>
      <c r="B5" s="101" t="s">
        <v>3613</v>
      </c>
      <c r="C5" s="102" t="s">
        <v>3331</v>
      </c>
      <c r="D5" s="102" t="s">
        <v>3332</v>
      </c>
      <c r="E5" s="102" t="s">
        <v>27</v>
      </c>
      <c r="F5" s="102" t="s">
        <v>3546</v>
      </c>
      <c r="G5" s="102" t="s">
        <v>28</v>
      </c>
      <c r="H5" s="103">
        <v>454644</v>
      </c>
      <c r="I5" s="102" t="s">
        <v>3333</v>
      </c>
      <c r="J5" s="102" t="s">
        <v>3550</v>
      </c>
      <c r="K5" s="103">
        <v>13920108</v>
      </c>
      <c r="L5" s="102" t="s">
        <v>3334</v>
      </c>
      <c r="M5" s="102" t="s">
        <v>4231</v>
      </c>
      <c r="N5" s="113"/>
    </row>
    <row r="6" spans="1:15" ht="68">
      <c r="A6" s="101" t="s">
        <v>3582</v>
      </c>
      <c r="B6" s="101" t="s">
        <v>3667</v>
      </c>
      <c r="C6" s="102" t="s">
        <v>54</v>
      </c>
      <c r="D6" s="102" t="s">
        <v>24</v>
      </c>
      <c r="E6" s="102" t="s">
        <v>27</v>
      </c>
      <c r="F6" s="102" t="s">
        <v>3547</v>
      </c>
      <c r="G6" s="102" t="s">
        <v>28</v>
      </c>
      <c r="H6" s="103">
        <v>499276</v>
      </c>
      <c r="I6" s="102" t="s">
        <v>25</v>
      </c>
      <c r="J6" s="102" t="s">
        <v>3551</v>
      </c>
      <c r="K6" s="103">
        <v>7264533</v>
      </c>
      <c r="L6" s="102" t="s">
        <v>19</v>
      </c>
      <c r="M6" s="102" t="s">
        <v>26</v>
      </c>
      <c r="N6" s="113"/>
      <c r="O6" s="3"/>
    </row>
    <row r="7" spans="1:15" ht="68">
      <c r="A7" s="101" t="s">
        <v>3583</v>
      </c>
      <c r="B7" s="101" t="s">
        <v>3610</v>
      </c>
      <c r="C7" s="102" t="s">
        <v>31</v>
      </c>
      <c r="D7" s="102" t="s">
        <v>32</v>
      </c>
      <c r="E7" s="102" t="s">
        <v>60</v>
      </c>
      <c r="F7" s="102" t="s">
        <v>3547</v>
      </c>
      <c r="G7" s="102" t="s">
        <v>28</v>
      </c>
      <c r="H7" s="103">
        <v>269096</v>
      </c>
      <c r="I7" s="102" t="s">
        <v>61</v>
      </c>
      <c r="J7" s="102" t="s">
        <v>3551</v>
      </c>
      <c r="K7" s="103">
        <v>6910962</v>
      </c>
      <c r="L7" s="102" t="s">
        <v>19</v>
      </c>
      <c r="M7" s="102" t="s">
        <v>62</v>
      </c>
      <c r="N7" s="113"/>
      <c r="O7" s="3"/>
    </row>
    <row r="8" spans="1:15" ht="68">
      <c r="A8" s="101" t="s">
        <v>3584</v>
      </c>
      <c r="B8" s="101" t="s">
        <v>3700</v>
      </c>
      <c r="C8" s="102" t="s">
        <v>1617</v>
      </c>
      <c r="D8" s="102" t="s">
        <v>24</v>
      </c>
      <c r="E8" s="102" t="s">
        <v>27</v>
      </c>
      <c r="F8" s="102" t="s">
        <v>3547</v>
      </c>
      <c r="G8" s="102" t="s">
        <v>28</v>
      </c>
      <c r="H8" s="103">
        <v>520125</v>
      </c>
      <c r="I8" s="102" t="s">
        <v>1618</v>
      </c>
      <c r="J8" s="102" t="s">
        <v>3551</v>
      </c>
      <c r="K8" s="103">
        <v>8853158</v>
      </c>
      <c r="L8" s="102" t="s">
        <v>19</v>
      </c>
      <c r="M8" s="102" t="s">
        <v>1619</v>
      </c>
      <c r="N8" s="113"/>
      <c r="O8" s="3"/>
    </row>
    <row r="9" spans="1:15" ht="68">
      <c r="A9" s="101" t="s">
        <v>3585</v>
      </c>
      <c r="B9" s="101" t="s">
        <v>3614</v>
      </c>
      <c r="C9" s="102" t="s">
        <v>33</v>
      </c>
      <c r="D9" s="102" t="s">
        <v>24</v>
      </c>
      <c r="E9" s="102" t="s">
        <v>23</v>
      </c>
      <c r="F9" s="102" t="s">
        <v>3548</v>
      </c>
      <c r="G9" s="102" t="s">
        <v>28</v>
      </c>
      <c r="H9" s="103">
        <v>327706</v>
      </c>
      <c r="I9" s="102" t="s">
        <v>1618</v>
      </c>
      <c r="J9" s="102" t="s">
        <v>3551</v>
      </c>
      <c r="K9" s="103">
        <v>9676926</v>
      </c>
      <c r="L9" s="102" t="s">
        <v>1622</v>
      </c>
      <c r="M9" s="102" t="s">
        <v>1642</v>
      </c>
      <c r="N9" s="113" t="s">
        <v>3612</v>
      </c>
      <c r="O9" s="3"/>
    </row>
    <row r="10" spans="1:15" ht="68">
      <c r="A10" s="101" t="s">
        <v>48</v>
      </c>
      <c r="B10" s="101" t="s">
        <v>4229</v>
      </c>
      <c r="C10" s="102" t="s">
        <v>35</v>
      </c>
      <c r="D10" s="102" t="s">
        <v>34</v>
      </c>
      <c r="E10" s="102" t="s">
        <v>27</v>
      </c>
      <c r="F10" s="102" t="s">
        <v>3547</v>
      </c>
      <c r="G10" s="102" t="s">
        <v>28</v>
      </c>
      <c r="H10" s="103">
        <v>317740</v>
      </c>
      <c r="I10" s="102" t="s">
        <v>25</v>
      </c>
      <c r="J10" s="102" t="s">
        <v>3551</v>
      </c>
      <c r="K10" s="103">
        <v>9963418</v>
      </c>
      <c r="L10" s="102" t="s">
        <v>19</v>
      </c>
      <c r="M10" s="102" t="s">
        <v>26</v>
      </c>
      <c r="N10" s="113"/>
      <c r="O10" s="3"/>
    </row>
    <row r="11" spans="1:15" ht="68">
      <c r="A11" s="101" t="s">
        <v>1620</v>
      </c>
      <c r="B11" s="101" t="s">
        <v>3609</v>
      </c>
      <c r="C11" s="102" t="s">
        <v>53</v>
      </c>
      <c r="D11" s="102" t="s">
        <v>24</v>
      </c>
      <c r="E11" s="102" t="s">
        <v>27</v>
      </c>
      <c r="F11" s="102" t="s">
        <v>3547</v>
      </c>
      <c r="G11" s="102" t="s">
        <v>28</v>
      </c>
      <c r="H11" s="103">
        <v>514546</v>
      </c>
      <c r="I11" s="102" t="s">
        <v>25</v>
      </c>
      <c r="J11" s="102" t="s">
        <v>3551</v>
      </c>
      <c r="K11" s="103">
        <v>8393951</v>
      </c>
      <c r="L11" s="102" t="s">
        <v>19</v>
      </c>
      <c r="M11" s="102" t="s">
        <v>26</v>
      </c>
      <c r="N11" s="113"/>
      <c r="O11" s="3"/>
    </row>
    <row r="12" spans="1:15" ht="68">
      <c r="A12" s="101" t="s">
        <v>49</v>
      </c>
      <c r="B12" s="101" t="s">
        <v>3615</v>
      </c>
      <c r="C12" s="4" t="s">
        <v>55</v>
      </c>
      <c r="D12" s="4" t="s">
        <v>44</v>
      </c>
      <c r="E12" s="4" t="s">
        <v>27</v>
      </c>
      <c r="F12" s="4" t="s">
        <v>3549</v>
      </c>
      <c r="G12" s="4" t="s">
        <v>28</v>
      </c>
      <c r="H12" s="103">
        <v>532954</v>
      </c>
      <c r="I12" s="4" t="s">
        <v>45</v>
      </c>
      <c r="J12" s="102" t="s">
        <v>3551</v>
      </c>
      <c r="K12" s="103">
        <v>9477370</v>
      </c>
      <c r="L12" s="102" t="s">
        <v>19</v>
      </c>
      <c r="M12" s="4" t="s">
        <v>46</v>
      </c>
      <c r="N12" s="113"/>
      <c r="O12" s="3"/>
    </row>
    <row r="13" spans="1:15" ht="68">
      <c r="A13" s="101" t="s">
        <v>50</v>
      </c>
      <c r="B13" s="101" t="s">
        <v>3608</v>
      </c>
      <c r="C13" s="102" t="s">
        <v>56</v>
      </c>
      <c r="D13" s="102" t="s">
        <v>44</v>
      </c>
      <c r="E13" s="4" t="s">
        <v>27</v>
      </c>
      <c r="F13" s="4" t="s">
        <v>3549</v>
      </c>
      <c r="G13" s="4" t="s">
        <v>28</v>
      </c>
      <c r="H13" s="5">
        <v>459503</v>
      </c>
      <c r="I13" s="4" t="s">
        <v>45</v>
      </c>
      <c r="J13" s="102" t="s">
        <v>3551</v>
      </c>
      <c r="K13" s="103">
        <v>7482954</v>
      </c>
      <c r="L13" s="102" t="s">
        <v>19</v>
      </c>
      <c r="M13" s="4" t="s">
        <v>46</v>
      </c>
      <c r="N13" s="113"/>
      <c r="O13" s="3"/>
    </row>
    <row r="14" spans="1:15" ht="170">
      <c r="A14" s="101" t="s">
        <v>16</v>
      </c>
      <c r="B14" s="101" t="s">
        <v>3911</v>
      </c>
      <c r="C14" s="102" t="s">
        <v>57</v>
      </c>
      <c r="D14" s="102" t="s">
        <v>1633</v>
      </c>
      <c r="E14" s="102" t="s">
        <v>23</v>
      </c>
      <c r="F14" s="102" t="s">
        <v>3546</v>
      </c>
      <c r="G14" s="102" t="s">
        <v>28</v>
      </c>
      <c r="H14" s="103">
        <v>109898</v>
      </c>
      <c r="I14" s="102" t="s">
        <v>1623</v>
      </c>
      <c r="J14" s="102" t="s">
        <v>3552</v>
      </c>
      <c r="K14" s="103">
        <v>7419933</v>
      </c>
      <c r="L14" s="102" t="s">
        <v>19</v>
      </c>
      <c r="M14" s="102" t="s">
        <v>1632</v>
      </c>
      <c r="N14" s="113"/>
      <c r="O14" s="3"/>
    </row>
    <row r="15" spans="1:15" ht="68">
      <c r="A15" s="138" t="s">
        <v>4232</v>
      </c>
      <c r="B15" s="138" t="s">
        <v>4243</v>
      </c>
      <c r="C15" s="4" t="s">
        <v>4244</v>
      </c>
      <c r="D15" s="4" t="s">
        <v>4245</v>
      </c>
      <c r="E15" s="4" t="s">
        <v>4249</v>
      </c>
      <c r="F15" s="139" t="s">
        <v>4250</v>
      </c>
      <c r="G15" s="4" t="s">
        <v>4246</v>
      </c>
      <c r="H15" s="5">
        <v>549611</v>
      </c>
      <c r="I15" s="4" t="s">
        <v>4247</v>
      </c>
      <c r="J15" s="4" t="s">
        <v>4251</v>
      </c>
      <c r="K15" s="5">
        <v>3792160</v>
      </c>
      <c r="L15" s="4" t="s">
        <v>4248</v>
      </c>
      <c r="M15" s="4" t="s">
        <v>4252</v>
      </c>
      <c r="N15" s="113"/>
    </row>
    <row r="16" spans="1:15">
      <c r="A16" s="101"/>
      <c r="B16" s="101"/>
      <c r="C16" s="102"/>
      <c r="D16" s="102"/>
      <c r="E16" s="102"/>
      <c r="F16" s="102"/>
      <c r="G16" s="102"/>
      <c r="H16" s="103"/>
      <c r="I16" s="102"/>
      <c r="J16" s="102"/>
      <c r="K16" s="103"/>
      <c r="L16" s="102"/>
      <c r="M16" s="102"/>
      <c r="N16" s="113"/>
    </row>
    <row r="18" spans="1:7">
      <c r="A18" s="2"/>
    </row>
    <row r="19" spans="1:7">
      <c r="A19" s="2"/>
    </row>
    <row r="20" spans="1:7">
      <c r="A20" s="2"/>
    </row>
    <row r="21" spans="1:7">
      <c r="A21" s="2"/>
    </row>
    <row r="22" spans="1:7">
      <c r="A22" s="2"/>
    </row>
    <row r="23" spans="1:7">
      <c r="F23" s="104"/>
    </row>
    <row r="24" spans="1:7">
      <c r="G24" s="104"/>
    </row>
  </sheetData>
  <mergeCells count="1">
    <mergeCell ref="A1:E1"/>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BF8FC-5F47-D547-889B-AE07057C4139}">
  <dimension ref="A1:E21"/>
  <sheetViews>
    <sheetView zoomScaleNormal="100" workbookViewId="0">
      <selection activeCell="B36" sqref="B36"/>
    </sheetView>
  </sheetViews>
  <sheetFormatPr baseColWidth="10" defaultColWidth="8.83203125" defaultRowHeight="15"/>
  <cols>
    <col min="1" max="1" width="30.5" style="52" customWidth="1"/>
    <col min="2" max="2" width="45.5" style="52" customWidth="1"/>
    <col min="3" max="3" width="21.6640625" style="52" customWidth="1"/>
    <col min="4" max="4" width="18" style="52" customWidth="1"/>
    <col min="5" max="5" width="42.5" style="52" customWidth="1"/>
    <col min="6" max="16384" width="8.83203125" style="52"/>
  </cols>
  <sheetData>
    <row r="1" spans="1:5" ht="30" customHeight="1">
      <c r="A1" s="36" t="s">
        <v>4612</v>
      </c>
    </row>
    <row r="3" spans="1:5" ht="31.5" customHeight="1">
      <c r="A3" s="9" t="s">
        <v>1723</v>
      </c>
      <c r="B3" s="9" t="s">
        <v>176</v>
      </c>
      <c r="C3" s="9" t="s">
        <v>1720</v>
      </c>
      <c r="D3" s="9" t="s">
        <v>1719</v>
      </c>
      <c r="E3" s="9" t="s">
        <v>1821</v>
      </c>
    </row>
    <row r="4" spans="1:5" ht="16">
      <c r="A4" s="53" t="s">
        <v>1818</v>
      </c>
      <c r="B4" s="53" t="s">
        <v>1728</v>
      </c>
      <c r="C4" s="53">
        <v>13175</v>
      </c>
      <c r="D4" s="53">
        <v>14248</v>
      </c>
      <c r="E4" s="54"/>
    </row>
    <row r="5" spans="1:5" ht="16">
      <c r="A5" s="53" t="s">
        <v>1747</v>
      </c>
      <c r="B5" s="53" t="s">
        <v>1746</v>
      </c>
      <c r="C5" s="53">
        <v>700</v>
      </c>
      <c r="D5" s="53">
        <v>9396</v>
      </c>
      <c r="E5" s="54"/>
    </row>
    <row r="6" spans="1:5" ht="16">
      <c r="A6" s="53" t="s">
        <v>1745</v>
      </c>
      <c r="B6" s="53" t="s">
        <v>1744</v>
      </c>
      <c r="C6" s="53">
        <v>650</v>
      </c>
      <c r="D6" s="53">
        <v>16729</v>
      </c>
      <c r="E6" s="54"/>
    </row>
    <row r="7" spans="1:5" ht="16">
      <c r="A7" s="53" t="s">
        <v>1819</v>
      </c>
      <c r="B7" s="53" t="s">
        <v>1693</v>
      </c>
      <c r="C7" s="53">
        <v>31000</v>
      </c>
      <c r="D7" s="53">
        <v>13195</v>
      </c>
      <c r="E7" s="55" t="s">
        <v>1822</v>
      </c>
    </row>
    <row r="8" spans="1:5" ht="16">
      <c r="A8" s="53" t="s">
        <v>1743</v>
      </c>
      <c r="B8" s="53" t="s">
        <v>501</v>
      </c>
      <c r="C8" s="53">
        <v>588</v>
      </c>
      <c r="D8" s="53">
        <v>1299</v>
      </c>
      <c r="E8" s="55" t="s">
        <v>1823</v>
      </c>
    </row>
    <row r="9" spans="1:5" ht="16">
      <c r="A9" s="53" t="s">
        <v>1742</v>
      </c>
      <c r="B9" s="53" t="s">
        <v>307</v>
      </c>
      <c r="C9" s="53">
        <v>453</v>
      </c>
      <c r="D9" s="53">
        <v>5160</v>
      </c>
      <c r="E9" s="55" t="s">
        <v>1824</v>
      </c>
    </row>
    <row r="10" spans="1:5" ht="16">
      <c r="A10" s="53" t="s">
        <v>1741</v>
      </c>
      <c r="B10" s="53" t="s">
        <v>430</v>
      </c>
      <c r="C10" s="53">
        <v>494</v>
      </c>
      <c r="D10" s="53">
        <v>3041</v>
      </c>
      <c r="E10" s="55" t="s">
        <v>1825</v>
      </c>
    </row>
    <row r="11" spans="1:5" ht="16">
      <c r="A11" s="53" t="s">
        <v>1740</v>
      </c>
      <c r="B11" s="53" t="s">
        <v>1739</v>
      </c>
      <c r="C11" s="53">
        <v>550</v>
      </c>
      <c r="D11" s="53">
        <v>1078</v>
      </c>
      <c r="E11" s="55" t="s">
        <v>1826</v>
      </c>
    </row>
    <row r="12" spans="1:5" ht="16">
      <c r="A12" s="53" t="s">
        <v>1738</v>
      </c>
      <c r="B12" s="53" t="s">
        <v>329</v>
      </c>
      <c r="C12" s="53">
        <v>1490</v>
      </c>
      <c r="D12" s="53">
        <v>2745</v>
      </c>
      <c r="E12" s="55" t="s">
        <v>1827</v>
      </c>
    </row>
    <row r="13" spans="1:5" ht="16">
      <c r="A13" s="53" t="s">
        <v>1737</v>
      </c>
      <c r="B13" s="53" t="s">
        <v>1736</v>
      </c>
      <c r="C13" s="53">
        <v>950</v>
      </c>
      <c r="D13" s="53" t="s">
        <v>1820</v>
      </c>
      <c r="E13" s="55" t="s">
        <v>1828</v>
      </c>
    </row>
    <row r="14" spans="1:5" ht="16">
      <c r="A14" s="53" t="s">
        <v>1735</v>
      </c>
      <c r="B14" s="53" t="s">
        <v>534</v>
      </c>
      <c r="C14" s="53">
        <v>1111</v>
      </c>
      <c r="D14" s="53">
        <v>4932</v>
      </c>
      <c r="E14" s="55" t="s">
        <v>1829</v>
      </c>
    </row>
    <row r="15" spans="1:5" ht="16">
      <c r="A15" s="53" t="s">
        <v>1733</v>
      </c>
      <c r="B15" s="53" t="s">
        <v>1734</v>
      </c>
      <c r="C15" s="53">
        <v>187</v>
      </c>
      <c r="D15" s="53">
        <v>557</v>
      </c>
      <c r="E15" s="55" t="s">
        <v>1830</v>
      </c>
    </row>
    <row r="16" spans="1:5" ht="16">
      <c r="A16" s="53" t="s">
        <v>1733</v>
      </c>
      <c r="B16" s="53" t="s">
        <v>1732</v>
      </c>
      <c r="C16" s="53">
        <v>187</v>
      </c>
      <c r="D16" s="53">
        <v>187</v>
      </c>
      <c r="E16" s="55" t="s">
        <v>1830</v>
      </c>
    </row>
    <row r="17" spans="1:5" ht="16">
      <c r="A17" s="53" t="s">
        <v>1731</v>
      </c>
      <c r="B17" s="53" t="s">
        <v>1730</v>
      </c>
      <c r="C17" s="53">
        <v>624</v>
      </c>
      <c r="D17" s="53">
        <v>7679</v>
      </c>
      <c r="E17" s="55" t="s">
        <v>1831</v>
      </c>
    </row>
    <row r="18" spans="1:5" ht="16">
      <c r="A18" s="53" t="s">
        <v>1729</v>
      </c>
      <c r="B18" s="53" t="s">
        <v>1728</v>
      </c>
      <c r="C18" s="53">
        <v>5257</v>
      </c>
      <c r="D18" s="53">
        <v>2457</v>
      </c>
      <c r="E18" s="55" t="s">
        <v>1832</v>
      </c>
    </row>
    <row r="19" spans="1:5" ht="16">
      <c r="A19" s="53" t="s">
        <v>1727</v>
      </c>
      <c r="B19" s="53" t="s">
        <v>1726</v>
      </c>
      <c r="C19" s="53">
        <v>600</v>
      </c>
      <c r="D19" s="53">
        <v>1823</v>
      </c>
      <c r="E19" s="55" t="s">
        <v>1833</v>
      </c>
    </row>
    <row r="20" spans="1:5" ht="16">
      <c r="A20" s="53" t="s">
        <v>1725</v>
      </c>
      <c r="B20" s="53" t="s">
        <v>1724</v>
      </c>
      <c r="C20" s="53">
        <v>534</v>
      </c>
      <c r="D20" s="53">
        <v>171</v>
      </c>
      <c r="E20" s="55" t="s">
        <v>1834</v>
      </c>
    </row>
    <row r="21" spans="1:5" ht="16">
      <c r="A21" s="53" t="s">
        <v>1722</v>
      </c>
      <c r="B21" s="53" t="s">
        <v>1721</v>
      </c>
      <c r="C21" s="53">
        <v>777</v>
      </c>
      <c r="D21" s="53">
        <v>3215</v>
      </c>
      <c r="E21" s="55" t="s">
        <v>1835</v>
      </c>
    </row>
  </sheetData>
  <hyperlinks>
    <hyperlink ref="E8" r:id="rId1" xr:uid="{701054E4-6E77-4340-95F4-04C9F3719B58}"/>
    <hyperlink ref="E7" r:id="rId2" xr:uid="{978C3163-FD15-404E-8588-29894BD9D50F}"/>
    <hyperlink ref="E9" r:id="rId3" xr:uid="{E00C56E6-AB11-344E-8079-839AEFB1803A}"/>
    <hyperlink ref="E10" r:id="rId4" xr:uid="{7320E19D-C50C-E84A-A5C6-72678E7AFCE0}"/>
    <hyperlink ref="E11" r:id="rId5" xr:uid="{BB87E0C0-86FF-7E46-90C9-F6D6C0557ED7}"/>
    <hyperlink ref="E12" r:id="rId6" xr:uid="{119CE9B4-5549-DA46-9492-DD91D062B43F}"/>
    <hyperlink ref="E13" r:id="rId7" xr:uid="{AD630D9D-1B3D-FF48-ABFF-762938F63322}"/>
    <hyperlink ref="E14" r:id="rId8" xr:uid="{DD013601-B1AD-564F-AD42-58725CAF4919}"/>
    <hyperlink ref="E15" r:id="rId9" xr:uid="{392DC1A1-240C-2849-A4F3-A20076643F0A}"/>
    <hyperlink ref="E16" r:id="rId10" xr:uid="{6F1F574B-5C00-C948-A6A8-520912393B85}"/>
    <hyperlink ref="E17" r:id="rId11" xr:uid="{B631F4B6-63E4-7B43-91B1-A47848984270}"/>
    <hyperlink ref="E18" r:id="rId12" xr:uid="{3E002330-7133-1F44-8936-D59E44A62D6E}"/>
    <hyperlink ref="E20" r:id="rId13" xr:uid="{6232D129-2D4F-5242-9255-09376FF36040}"/>
    <hyperlink ref="E21" r:id="rId14" xr:uid="{C2A0F7A3-EF9C-854C-8A34-5C0DBFBC722C}"/>
    <hyperlink ref="E19" r:id="rId15" xr:uid="{8A19BD91-9EAC-461F-9115-57E7EA13A046}"/>
  </hyperlinks>
  <pageMargins left="0.7" right="0.7" top="0.75" bottom="0.75" header="0.3" footer="0.3"/>
  <pageSetup paperSize="9" orientation="portrait" r:id="rId16"/>
  <tableParts count="1">
    <tablePart r:id="rId1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E01C-F7CD-C44F-B5DE-94FB00BE0D0C}">
  <dimension ref="A1:T36"/>
  <sheetViews>
    <sheetView zoomScaleNormal="100" workbookViewId="0"/>
  </sheetViews>
  <sheetFormatPr baseColWidth="10" defaultColWidth="10.83203125" defaultRowHeight="16"/>
  <cols>
    <col min="1" max="1" width="10.83203125" style="2" customWidth="1"/>
    <col min="2" max="2" width="41" style="2" customWidth="1"/>
    <col min="3" max="3" width="10.83203125" style="2"/>
    <col min="4" max="6" width="10.83203125" style="2" customWidth="1"/>
    <col min="7" max="7" width="14.6640625" style="2" customWidth="1"/>
    <col min="8" max="8" width="12.5" style="2" customWidth="1"/>
    <col min="9" max="11" width="10.83203125" style="2" customWidth="1"/>
    <col min="12" max="12" width="13.1640625" style="2" customWidth="1"/>
    <col min="13" max="13" width="10.83203125" style="2"/>
    <col min="14" max="16" width="10.83203125" style="2" customWidth="1"/>
    <col min="17" max="17" width="17.1640625" style="2" customWidth="1"/>
    <col min="18" max="18" width="12.1640625" style="2" customWidth="1"/>
    <col min="19" max="19" width="18" style="2" customWidth="1"/>
    <col min="20" max="20" width="10.83203125" style="11"/>
    <col min="21" max="16384" width="10.83203125" style="2"/>
  </cols>
  <sheetData>
    <row r="1" spans="1:20" ht="30" customHeight="1">
      <c r="A1" s="9" t="s">
        <v>3701</v>
      </c>
      <c r="E1"/>
    </row>
    <row r="2" spans="1:20">
      <c r="A2" s="32" t="s">
        <v>3533</v>
      </c>
    </row>
    <row r="3" spans="1:20">
      <c r="A3" s="2" t="s">
        <v>3668</v>
      </c>
    </row>
    <row r="4" spans="1:20">
      <c r="A4" s="2" t="s">
        <v>3670</v>
      </c>
    </row>
    <row r="6" spans="1:20">
      <c r="A6" s="13" t="s">
        <v>3669</v>
      </c>
    </row>
    <row r="7" spans="1:20">
      <c r="A7" s="56" t="s">
        <v>3482</v>
      </c>
    </row>
    <row r="8" spans="1:20">
      <c r="A8" s="13" t="s">
        <v>3481</v>
      </c>
    </row>
    <row r="9" spans="1:20">
      <c r="A9" s="13" t="s">
        <v>3336</v>
      </c>
    </row>
    <row r="10" spans="1:20">
      <c r="A10" s="13" t="s">
        <v>3556</v>
      </c>
    </row>
    <row r="11" spans="1:20">
      <c r="A11" s="2" t="s">
        <v>3912</v>
      </c>
    </row>
    <row r="12" spans="1:20" s="9" customFormat="1" ht="31.5" customHeight="1">
      <c r="A12" s="28" t="s">
        <v>1817</v>
      </c>
      <c r="B12" s="28" t="s">
        <v>1688</v>
      </c>
      <c r="C12" s="28" t="s">
        <v>3335</v>
      </c>
      <c r="D12" s="28" t="s">
        <v>1687</v>
      </c>
      <c r="E12" s="28" t="s">
        <v>1686</v>
      </c>
      <c r="F12" s="28" t="s">
        <v>1685</v>
      </c>
      <c r="G12" s="28" t="s">
        <v>1684</v>
      </c>
      <c r="H12" s="28" t="s">
        <v>1683</v>
      </c>
      <c r="I12" s="28" t="s">
        <v>1682</v>
      </c>
      <c r="J12" s="28" t="s">
        <v>1681</v>
      </c>
      <c r="K12" s="28" t="s">
        <v>1680</v>
      </c>
      <c r="L12" s="28" t="s">
        <v>1679</v>
      </c>
      <c r="M12" s="28" t="s">
        <v>1678</v>
      </c>
      <c r="N12" s="28" t="s">
        <v>1677</v>
      </c>
      <c r="O12" s="28" t="s">
        <v>1676</v>
      </c>
      <c r="P12" s="28" t="s">
        <v>1675</v>
      </c>
      <c r="Q12" s="28" t="s">
        <v>1674</v>
      </c>
      <c r="R12" s="28" t="s">
        <v>3382</v>
      </c>
      <c r="S12" s="28" t="s">
        <v>1816</v>
      </c>
      <c r="T12" s="28" t="s">
        <v>3913</v>
      </c>
    </row>
    <row r="13" spans="1:20" s="9" customFormat="1">
      <c r="A13" s="12" t="s">
        <v>109</v>
      </c>
      <c r="B13" s="11" t="s">
        <v>1660</v>
      </c>
      <c r="C13" s="11">
        <v>6</v>
      </c>
      <c r="D13" s="11">
        <v>96969471</v>
      </c>
      <c r="E13" s="11">
        <v>97003152</v>
      </c>
      <c r="F13" s="11">
        <v>0.26910000000000001</v>
      </c>
      <c r="G13" s="11" t="s">
        <v>1264</v>
      </c>
      <c r="H13" s="11">
        <v>8.44</v>
      </c>
      <c r="I13" s="11" t="s">
        <v>1673</v>
      </c>
      <c r="J13" s="11">
        <v>4.061E-2</v>
      </c>
      <c r="K13" s="11">
        <v>4.4800000000000004</v>
      </c>
      <c r="L13" s="11">
        <v>7.1814999999999998</v>
      </c>
      <c r="M13" s="11">
        <v>422</v>
      </c>
      <c r="N13" s="11">
        <v>26</v>
      </c>
      <c r="O13" s="11" t="s">
        <v>1652</v>
      </c>
      <c r="P13" s="11">
        <v>0.14000000000000001</v>
      </c>
      <c r="Q13" s="25">
        <v>8.6000000000000002E-7</v>
      </c>
      <c r="R13" s="11">
        <v>6.9542000000000002</v>
      </c>
      <c r="S13" s="25">
        <v>3.55E-12</v>
      </c>
      <c r="T13" s="17"/>
    </row>
    <row r="14" spans="1:20" s="9" customFormat="1">
      <c r="A14" s="12" t="s">
        <v>116</v>
      </c>
      <c r="B14" s="11" t="s">
        <v>1672</v>
      </c>
      <c r="C14" s="11">
        <v>2</v>
      </c>
      <c r="D14" s="11">
        <v>112812799</v>
      </c>
      <c r="E14" s="11">
        <v>112876895</v>
      </c>
      <c r="F14" s="11">
        <v>0.21340000000000001</v>
      </c>
      <c r="G14" s="11" t="s">
        <v>1609</v>
      </c>
      <c r="H14" s="11">
        <v>-11.45</v>
      </c>
      <c r="I14" s="11" t="s">
        <v>1671</v>
      </c>
      <c r="J14" s="11">
        <v>0.170435</v>
      </c>
      <c r="K14" s="11">
        <v>-9.0399999999999991</v>
      </c>
      <c r="L14" s="11">
        <v>3.8327499999999999</v>
      </c>
      <c r="M14" s="11">
        <v>357</v>
      </c>
      <c r="N14" s="11">
        <v>26</v>
      </c>
      <c r="O14" s="11" t="s">
        <v>1652</v>
      </c>
      <c r="P14" s="11">
        <v>0.17</v>
      </c>
      <c r="Q14" s="25">
        <v>1.1E-20</v>
      </c>
      <c r="R14" s="11">
        <v>-4.9826600000000001</v>
      </c>
      <c r="S14" s="25">
        <v>6.2699999999999999E-7</v>
      </c>
      <c r="T14" s="17">
        <v>0.997</v>
      </c>
    </row>
    <row r="15" spans="1:20" s="27" customFormat="1">
      <c r="A15" s="12" t="s">
        <v>114</v>
      </c>
      <c r="B15" s="11" t="s">
        <v>1654</v>
      </c>
      <c r="C15" s="11">
        <v>2</v>
      </c>
      <c r="D15" s="11">
        <v>200134222</v>
      </c>
      <c r="E15" s="11">
        <v>200335989</v>
      </c>
      <c r="F15" s="11">
        <v>3.44E-2</v>
      </c>
      <c r="G15" s="11" t="s">
        <v>81</v>
      </c>
      <c r="H15" s="11">
        <v>-12.74</v>
      </c>
      <c r="I15" s="11" t="s">
        <v>1669</v>
      </c>
      <c r="J15" s="11">
        <v>7.5100000000000004E-4</v>
      </c>
      <c r="K15" s="11">
        <v>3.43</v>
      </c>
      <c r="L15" s="11">
        <v>5.5579499999999999</v>
      </c>
      <c r="M15" s="11">
        <v>298</v>
      </c>
      <c r="N15" s="11">
        <v>4</v>
      </c>
      <c r="O15" s="11" t="s">
        <v>1659</v>
      </c>
      <c r="P15" s="11">
        <v>9.1000000000000004E-3</v>
      </c>
      <c r="Q15" s="11">
        <v>2.4E-2</v>
      </c>
      <c r="R15" s="11">
        <v>5.8286800000000003</v>
      </c>
      <c r="S15" s="25">
        <v>5.5899999999999999E-9</v>
      </c>
      <c r="T15" s="17">
        <v>0.999</v>
      </c>
    </row>
    <row r="16" spans="1:20" s="27" customFormat="1">
      <c r="A16" s="12" t="s">
        <v>86</v>
      </c>
      <c r="B16" s="11" t="s">
        <v>1668</v>
      </c>
      <c r="C16" s="11">
        <v>2</v>
      </c>
      <c r="D16" s="11">
        <v>112656056</v>
      </c>
      <c r="E16" s="11">
        <v>112787138</v>
      </c>
      <c r="F16" s="11">
        <v>0.29683999999999999</v>
      </c>
      <c r="G16" s="11" t="s">
        <v>1609</v>
      </c>
      <c r="H16" s="11">
        <v>-11.45</v>
      </c>
      <c r="I16" s="11" t="s">
        <v>1667</v>
      </c>
      <c r="J16" s="25">
        <v>0.12</v>
      </c>
      <c r="K16" s="11">
        <v>-13.82</v>
      </c>
      <c r="L16" s="11">
        <v>0.79879999999999995</v>
      </c>
      <c r="M16" s="11">
        <v>322</v>
      </c>
      <c r="N16" s="11">
        <v>36</v>
      </c>
      <c r="O16" s="11" t="s">
        <v>1652</v>
      </c>
      <c r="P16" s="11">
        <v>0.25</v>
      </c>
      <c r="Q16" s="25">
        <v>3.1999999999999999E-81</v>
      </c>
      <c r="R16" s="11">
        <v>6.4657400000000003</v>
      </c>
      <c r="S16" s="25">
        <v>1.01E-10</v>
      </c>
      <c r="T16" s="17">
        <v>1</v>
      </c>
    </row>
    <row r="17" spans="1:20" s="27" customFormat="1">
      <c r="A17" s="12" t="s">
        <v>86</v>
      </c>
      <c r="B17" s="11" t="s">
        <v>1654</v>
      </c>
      <c r="C17" s="11">
        <v>2</v>
      </c>
      <c r="D17" s="11">
        <v>112656190</v>
      </c>
      <c r="E17" s="11">
        <v>112786945</v>
      </c>
      <c r="F17" s="11">
        <v>0.15090000000000001</v>
      </c>
      <c r="G17" s="11" t="s">
        <v>1609</v>
      </c>
      <c r="H17" s="11">
        <v>-11.45</v>
      </c>
      <c r="I17" s="11" t="s">
        <v>1666</v>
      </c>
      <c r="J17" s="11">
        <v>3.9953000000000002E-2</v>
      </c>
      <c r="K17" s="11">
        <v>5.09</v>
      </c>
      <c r="L17" s="11">
        <v>7.0377700000000001</v>
      </c>
      <c r="M17" s="11">
        <v>336</v>
      </c>
      <c r="N17" s="11">
        <v>336</v>
      </c>
      <c r="O17" s="11" t="s">
        <v>1665</v>
      </c>
      <c r="P17" s="11">
        <v>7.5999999999999998E-2</v>
      </c>
      <c r="Q17" s="25">
        <v>1.5E-9</v>
      </c>
      <c r="R17" s="11">
        <v>8.8571899999999992</v>
      </c>
      <c r="S17" s="25">
        <v>8.21E-19</v>
      </c>
      <c r="T17" s="17">
        <v>1</v>
      </c>
    </row>
    <row r="18" spans="1:20" s="27" customFormat="1">
      <c r="A18" s="12" t="s">
        <v>86</v>
      </c>
      <c r="B18" s="11" t="s">
        <v>1655</v>
      </c>
      <c r="C18" s="11">
        <v>2</v>
      </c>
      <c r="D18" s="11">
        <v>112656056</v>
      </c>
      <c r="E18" s="11">
        <v>112787138</v>
      </c>
      <c r="F18" s="11">
        <v>0.2858</v>
      </c>
      <c r="G18" s="11" t="s">
        <v>1609</v>
      </c>
      <c r="H18" s="11">
        <v>-11.45</v>
      </c>
      <c r="I18" s="11" t="s">
        <v>1664</v>
      </c>
      <c r="J18" s="11">
        <v>1.6697E-2</v>
      </c>
      <c r="K18" s="11">
        <v>4.4000000000000004</v>
      </c>
      <c r="L18" s="11">
        <v>7.4740000000000002</v>
      </c>
      <c r="M18" s="11">
        <v>308</v>
      </c>
      <c r="N18" s="11">
        <v>4</v>
      </c>
      <c r="O18" s="11" t="s">
        <v>1659</v>
      </c>
      <c r="P18" s="11">
        <v>0.06</v>
      </c>
      <c r="Q18" s="11">
        <v>1.1999999999999999E-3</v>
      </c>
      <c r="R18" s="11">
        <v>8.2668999999999997</v>
      </c>
      <c r="S18" s="25">
        <v>1.3700000000000001E-16</v>
      </c>
      <c r="T18" s="17"/>
    </row>
    <row r="19" spans="1:20" s="27" customFormat="1">
      <c r="A19" s="12" t="s">
        <v>86</v>
      </c>
      <c r="B19" s="11" t="s">
        <v>1647</v>
      </c>
      <c r="C19" s="11">
        <v>2</v>
      </c>
      <c r="D19" s="11">
        <v>112656056</v>
      </c>
      <c r="E19" s="11">
        <v>112787138</v>
      </c>
      <c r="F19" s="11">
        <v>0.34260000000000002</v>
      </c>
      <c r="G19" s="11" t="s">
        <v>1609</v>
      </c>
      <c r="H19" s="11">
        <v>-11.45</v>
      </c>
      <c r="I19" s="11" t="s">
        <v>1664</v>
      </c>
      <c r="J19" s="25">
        <v>0.109</v>
      </c>
      <c r="K19" s="11">
        <v>6.22</v>
      </c>
      <c r="L19" s="11">
        <v>7.4740000000000002</v>
      </c>
      <c r="M19" s="11">
        <v>307</v>
      </c>
      <c r="N19" s="11">
        <v>20</v>
      </c>
      <c r="O19" s="11" t="s">
        <v>1652</v>
      </c>
      <c r="P19" s="11">
        <v>0.11</v>
      </c>
      <c r="Q19" s="25">
        <v>1.9000000000000001E-8</v>
      </c>
      <c r="R19" s="11">
        <v>8.9247200000000007</v>
      </c>
      <c r="S19" s="25">
        <v>4.4700000000000001E-19</v>
      </c>
      <c r="T19" s="17"/>
    </row>
    <row r="20" spans="1:20" s="27" customFormat="1">
      <c r="A20" s="12" t="s">
        <v>111</v>
      </c>
      <c r="B20" s="11" t="s">
        <v>1647</v>
      </c>
      <c r="C20" s="11">
        <v>1</v>
      </c>
      <c r="D20" s="11">
        <v>196194909</v>
      </c>
      <c r="E20" s="11">
        <v>196578355</v>
      </c>
      <c r="F20" s="11">
        <v>7.5200000000000003E-2</v>
      </c>
      <c r="G20" s="11" t="s">
        <v>1646</v>
      </c>
      <c r="H20" s="11">
        <v>-5.16</v>
      </c>
      <c r="I20" s="11" t="s">
        <v>1662</v>
      </c>
      <c r="J20" s="25">
        <v>3.5999999999999997E-2</v>
      </c>
      <c r="K20" s="11">
        <v>4.42</v>
      </c>
      <c r="L20" s="11">
        <v>-4.9267500000000002</v>
      </c>
      <c r="M20" s="11">
        <v>270</v>
      </c>
      <c r="N20" s="11">
        <v>1</v>
      </c>
      <c r="O20" s="11" t="s">
        <v>1644</v>
      </c>
      <c r="P20" s="11">
        <v>3.5999999999999997E-2</v>
      </c>
      <c r="Q20" s="11">
        <v>1.1999999999999999E-3</v>
      </c>
      <c r="R20" s="11">
        <v>-4.9267500000000002</v>
      </c>
      <c r="S20" s="25">
        <v>8.3600000000000002E-7</v>
      </c>
      <c r="T20" s="17"/>
    </row>
    <row r="21" spans="1:20" s="27" customFormat="1" ht="17" customHeight="1">
      <c r="A21" s="12" t="s">
        <v>1658</v>
      </c>
      <c r="B21" s="11" t="s">
        <v>1657</v>
      </c>
      <c r="C21" s="11">
        <v>2</v>
      </c>
      <c r="D21" s="11">
        <v>112895962</v>
      </c>
      <c r="E21" s="11">
        <v>112945791</v>
      </c>
      <c r="F21" s="11">
        <v>0.2218</v>
      </c>
      <c r="G21" s="11" t="s">
        <v>1609</v>
      </c>
      <c r="H21" s="11">
        <v>-11.45</v>
      </c>
      <c r="I21" s="11" t="s">
        <v>1656</v>
      </c>
      <c r="J21" s="11">
        <v>-3.2820000000000002E-3</v>
      </c>
      <c r="K21" s="11">
        <v>2.87</v>
      </c>
      <c r="L21" s="11">
        <v>0.86860000000000004</v>
      </c>
      <c r="M21" s="11">
        <v>349</v>
      </c>
      <c r="N21" s="11">
        <v>39</v>
      </c>
      <c r="O21" s="11" t="s">
        <v>1652</v>
      </c>
      <c r="P21" s="11">
        <v>5.7000000000000002E-2</v>
      </c>
      <c r="Q21" s="25">
        <v>4.1E-5</v>
      </c>
      <c r="R21" s="11">
        <v>6.0506500000000001</v>
      </c>
      <c r="S21" s="25">
        <v>1.44E-9</v>
      </c>
      <c r="T21" s="17"/>
    </row>
    <row r="22" spans="1:20" s="27" customFormat="1">
      <c r="A22" s="12" t="s">
        <v>1651</v>
      </c>
      <c r="B22" s="11" t="s">
        <v>1654</v>
      </c>
      <c r="C22" s="11">
        <v>7</v>
      </c>
      <c r="D22" s="11">
        <v>117120016</v>
      </c>
      <c r="E22" s="11">
        <v>117308718</v>
      </c>
      <c r="F22" s="11">
        <v>0.1096</v>
      </c>
      <c r="G22" s="11" t="s">
        <v>1649</v>
      </c>
      <c r="H22" s="11">
        <v>-5.5</v>
      </c>
      <c r="I22" s="11" t="s">
        <v>1653</v>
      </c>
      <c r="J22" s="11">
        <v>0.12503</v>
      </c>
      <c r="K22" s="11">
        <v>-7.66</v>
      </c>
      <c r="L22" s="11">
        <v>5.25305</v>
      </c>
      <c r="M22" s="11">
        <v>411</v>
      </c>
      <c r="N22" s="11">
        <v>28</v>
      </c>
      <c r="O22" s="11" t="s">
        <v>1652</v>
      </c>
      <c r="P22" s="11">
        <v>0.14000000000000001</v>
      </c>
      <c r="Q22" s="25">
        <v>1.2E-16</v>
      </c>
      <c r="R22" s="11">
        <v>-5.4903000000000004</v>
      </c>
      <c r="S22" s="25">
        <v>4.0100000000000002E-8</v>
      </c>
      <c r="T22" s="17">
        <v>0.999</v>
      </c>
    </row>
    <row r="23" spans="1:20" s="27" customFormat="1">
      <c r="A23" s="12" t="s">
        <v>1651</v>
      </c>
      <c r="B23" s="11" t="s">
        <v>1650</v>
      </c>
      <c r="C23" s="11">
        <v>7</v>
      </c>
      <c r="D23" s="11">
        <v>117105838</v>
      </c>
      <c r="E23" s="11">
        <v>117356025</v>
      </c>
      <c r="F23" s="11">
        <v>0.159</v>
      </c>
      <c r="G23" s="11" t="s">
        <v>1649</v>
      </c>
      <c r="H23" s="11">
        <v>-5.5</v>
      </c>
      <c r="I23" s="11" t="s">
        <v>1648</v>
      </c>
      <c r="J23" s="11">
        <v>0.119854</v>
      </c>
      <c r="K23" s="11">
        <v>-4.18</v>
      </c>
      <c r="L23" s="11">
        <v>5.2853000000000003</v>
      </c>
      <c r="M23" s="11">
        <v>340</v>
      </c>
      <c r="N23" s="11">
        <v>1</v>
      </c>
      <c r="O23" s="11" t="s">
        <v>1644</v>
      </c>
      <c r="P23" s="11">
        <v>0.12</v>
      </c>
      <c r="Q23" s="11">
        <v>1.2E-4</v>
      </c>
      <c r="R23" s="11">
        <v>-5.2853000000000003</v>
      </c>
      <c r="S23" s="25">
        <v>1.2599999999999999E-7</v>
      </c>
      <c r="T23" s="17"/>
    </row>
    <row r="24" spans="1:20" s="27" customFormat="1">
      <c r="A24" s="12" t="s">
        <v>112</v>
      </c>
      <c r="B24" s="11" t="s">
        <v>1647</v>
      </c>
      <c r="C24" s="11">
        <v>1</v>
      </c>
      <c r="D24" s="11">
        <v>196621008</v>
      </c>
      <c r="E24" s="11">
        <v>196716634</v>
      </c>
      <c r="F24" s="11">
        <v>0.1032</v>
      </c>
      <c r="G24" s="11" t="s">
        <v>1646</v>
      </c>
      <c r="H24" s="11">
        <v>-5.16</v>
      </c>
      <c r="I24" s="11" t="s">
        <v>1645</v>
      </c>
      <c r="J24" s="25">
        <v>8.0100000000000005E-2</v>
      </c>
      <c r="K24" s="11">
        <v>5.04</v>
      </c>
      <c r="L24" s="11">
        <v>-5.0990399999999996</v>
      </c>
      <c r="M24" s="11">
        <v>259</v>
      </c>
      <c r="N24" s="11">
        <v>1</v>
      </c>
      <c r="O24" s="11" t="s">
        <v>1644</v>
      </c>
      <c r="P24" s="11">
        <v>0.08</v>
      </c>
      <c r="Q24" s="25">
        <v>1.7999999999999999E-6</v>
      </c>
      <c r="R24" s="11">
        <v>-5.0990399999999996</v>
      </c>
      <c r="S24" s="25">
        <v>3.41E-7</v>
      </c>
      <c r="T24" s="17"/>
    </row>
    <row r="28" spans="1:20">
      <c r="A28"/>
    </row>
    <row r="29" spans="1:20">
      <c r="A29"/>
    </row>
    <row r="30" spans="1:20">
      <c r="A30"/>
    </row>
    <row r="31" spans="1:20">
      <c r="A31"/>
    </row>
    <row r="32" spans="1:20">
      <c r="A32"/>
    </row>
    <row r="33" spans="1:1">
      <c r="A33"/>
    </row>
    <row r="34" spans="1:1">
      <c r="A34"/>
    </row>
    <row r="35" spans="1:1">
      <c r="A35"/>
    </row>
    <row r="36" spans="1:1">
      <c r="A36"/>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12CE5-3520-9048-BA11-3323B1862EBB}">
  <dimension ref="A1:O39"/>
  <sheetViews>
    <sheetView zoomScaleNormal="100" workbookViewId="0">
      <selection activeCell="A3" sqref="A3"/>
    </sheetView>
  </sheetViews>
  <sheetFormatPr baseColWidth="10" defaultColWidth="10.83203125" defaultRowHeight="16"/>
  <cols>
    <col min="1" max="1" width="10.83203125" style="2"/>
    <col min="2" max="2" width="48.83203125" style="2" customWidth="1"/>
    <col min="3" max="3" width="12.1640625" style="2" customWidth="1"/>
    <col min="4" max="4" width="24.33203125" style="2" customWidth="1"/>
    <col min="5" max="5" width="42.33203125" style="2" customWidth="1"/>
    <col min="6" max="6" width="13.6640625" style="2" customWidth="1"/>
    <col min="7" max="7" width="15.5" style="2" customWidth="1"/>
    <col min="8" max="8" width="29.33203125" style="2" customWidth="1"/>
    <col min="9" max="9" width="29.83203125" style="2" customWidth="1"/>
    <col min="10" max="10" width="38.1640625" style="2" customWidth="1"/>
    <col min="11" max="11" width="140.33203125" style="2" customWidth="1"/>
    <col min="12" max="12" width="17.1640625" style="2" customWidth="1"/>
    <col min="13" max="13" width="20.83203125" style="2" customWidth="1"/>
    <col min="14" max="14" width="13.6640625" style="2" customWidth="1"/>
    <col min="15" max="15" width="17.5" style="2" customWidth="1"/>
    <col min="16" max="16" width="13.5" style="2" customWidth="1"/>
    <col min="17" max="17" width="20" style="2" customWidth="1"/>
    <col min="18" max="18" width="18" style="2" customWidth="1"/>
    <col min="19" max="19" width="12.1640625" style="2" customWidth="1"/>
    <col min="20" max="20" width="14.1640625" style="2" customWidth="1"/>
    <col min="21" max="21" width="10.83203125" style="2"/>
    <col min="22" max="22" width="14" style="2" customWidth="1"/>
    <col min="23" max="23" width="13.1640625" style="2" customWidth="1"/>
    <col min="24" max="25" width="10.83203125" style="2"/>
    <col min="26" max="26" width="18.83203125" style="2" customWidth="1"/>
    <col min="27" max="27" width="14.83203125" style="2" customWidth="1"/>
    <col min="28" max="16384" width="10.83203125" style="2"/>
  </cols>
  <sheetData>
    <row r="1" spans="1:15" ht="30" customHeight="1">
      <c r="A1" s="9" t="s">
        <v>4613</v>
      </c>
      <c r="F1" s="105"/>
    </row>
    <row r="2" spans="1:15" ht="17" customHeight="1">
      <c r="A2" s="2" t="s">
        <v>4657</v>
      </c>
      <c r="F2" s="105"/>
    </row>
    <row r="3" spans="1:15" ht="17" customHeight="1">
      <c r="F3" s="105"/>
    </row>
    <row r="4" spans="1:15" ht="15" customHeight="1">
      <c r="A4" s="2" t="s">
        <v>3514</v>
      </c>
      <c r="O4" s="35"/>
    </row>
    <row r="5" spans="1:15" ht="15" customHeight="1">
      <c r="A5" s="2" t="s">
        <v>3672</v>
      </c>
      <c r="O5" s="35"/>
    </row>
    <row r="6" spans="1:15" ht="31.5" customHeight="1">
      <c r="A6" s="106" t="s">
        <v>1635</v>
      </c>
      <c r="B6" s="106" t="s">
        <v>1759</v>
      </c>
      <c r="C6" s="107" t="s">
        <v>1748</v>
      </c>
      <c r="D6" s="107" t="s">
        <v>1836</v>
      </c>
      <c r="E6" s="10" t="s">
        <v>3156</v>
      </c>
      <c r="F6" s="6" t="s">
        <v>3155</v>
      </c>
      <c r="G6" s="6" t="s">
        <v>3154</v>
      </c>
      <c r="H6" s="6" t="s">
        <v>3606</v>
      </c>
      <c r="I6" s="6" t="s">
        <v>3153</v>
      </c>
      <c r="J6" s="10" t="s">
        <v>3152</v>
      </c>
      <c r="K6" s="10" t="s">
        <v>65</v>
      </c>
    </row>
    <row r="7" spans="1:15">
      <c r="A7" s="14" t="s">
        <v>86</v>
      </c>
      <c r="B7" s="2" t="s">
        <v>1749</v>
      </c>
      <c r="C7" s="11" t="s">
        <v>1750</v>
      </c>
      <c r="D7" s="11" t="s">
        <v>1714</v>
      </c>
      <c r="E7" s="2" t="s">
        <v>3151</v>
      </c>
      <c r="F7" s="11" t="s">
        <v>3150</v>
      </c>
      <c r="G7" s="11" t="s">
        <v>3018</v>
      </c>
      <c r="H7" s="11" t="s">
        <v>3118</v>
      </c>
      <c r="I7" s="11" t="s">
        <v>3026</v>
      </c>
      <c r="J7" s="2" t="s">
        <v>3042</v>
      </c>
      <c r="K7" s="2" t="s">
        <v>3042</v>
      </c>
    </row>
    <row r="8" spans="1:15">
      <c r="A8" s="14" t="s">
        <v>86</v>
      </c>
      <c r="B8" s="2" t="s">
        <v>1749</v>
      </c>
      <c r="C8" s="11" t="s">
        <v>1750</v>
      </c>
      <c r="D8" s="11" t="s">
        <v>1714</v>
      </c>
      <c r="E8" s="2" t="s">
        <v>3149</v>
      </c>
      <c r="F8" s="11" t="s">
        <v>3148</v>
      </c>
      <c r="G8" s="11" t="s">
        <v>3018</v>
      </c>
      <c r="H8" s="11" t="s">
        <v>3147</v>
      </c>
      <c r="I8" s="11" t="s">
        <v>3101</v>
      </c>
      <c r="J8" s="2" t="s">
        <v>3146</v>
      </c>
      <c r="K8" s="2" t="s">
        <v>3145</v>
      </c>
    </row>
    <row r="9" spans="1:15">
      <c r="A9" s="14" t="s">
        <v>1651</v>
      </c>
      <c r="B9" s="2" t="s">
        <v>1751</v>
      </c>
      <c r="C9" s="11" t="s">
        <v>1752</v>
      </c>
      <c r="D9" s="11" t="s">
        <v>1714</v>
      </c>
      <c r="E9" s="2" t="s">
        <v>3144</v>
      </c>
      <c r="F9" s="11" t="s">
        <v>3143</v>
      </c>
      <c r="G9" s="11" t="s">
        <v>3018</v>
      </c>
      <c r="H9" s="11" t="s">
        <v>3142</v>
      </c>
      <c r="I9" s="11" t="s">
        <v>3141</v>
      </c>
      <c r="J9" s="2" t="s">
        <v>3015</v>
      </c>
      <c r="K9" s="2" t="s">
        <v>3140</v>
      </c>
    </row>
    <row r="10" spans="1:15">
      <c r="A10" s="14" t="s">
        <v>1651</v>
      </c>
      <c r="B10" s="2" t="s">
        <v>1751</v>
      </c>
      <c r="C10" s="11" t="s">
        <v>1752</v>
      </c>
      <c r="D10" s="11" t="s">
        <v>1714</v>
      </c>
      <c r="E10" s="2" t="s">
        <v>3139</v>
      </c>
      <c r="F10" s="11" t="s">
        <v>3138</v>
      </c>
      <c r="G10" s="11" t="s">
        <v>3018</v>
      </c>
      <c r="H10" s="11" t="s">
        <v>3061</v>
      </c>
      <c r="I10" s="11" t="s">
        <v>3114</v>
      </c>
      <c r="J10" s="2" t="s">
        <v>3137</v>
      </c>
      <c r="K10" s="2" t="s">
        <v>3136</v>
      </c>
    </row>
    <row r="11" spans="1:15">
      <c r="A11" s="14" t="s">
        <v>1651</v>
      </c>
      <c r="B11" s="2" t="s">
        <v>1751</v>
      </c>
      <c r="C11" s="11" t="s">
        <v>1752</v>
      </c>
      <c r="D11" s="11" t="s">
        <v>1714</v>
      </c>
      <c r="E11" s="2" t="s">
        <v>3135</v>
      </c>
      <c r="F11" s="11" t="s">
        <v>3134</v>
      </c>
      <c r="G11" s="11" t="s">
        <v>3018</v>
      </c>
      <c r="H11" s="11" t="s">
        <v>3061</v>
      </c>
      <c r="I11" s="11" t="s">
        <v>3114</v>
      </c>
      <c r="J11" s="2" t="s">
        <v>3133</v>
      </c>
      <c r="K11" s="2" t="s">
        <v>3132</v>
      </c>
    </row>
    <row r="12" spans="1:15">
      <c r="A12" s="14" t="s">
        <v>1651</v>
      </c>
      <c r="B12" s="2" t="s">
        <v>1751</v>
      </c>
      <c r="C12" s="11" t="s">
        <v>1752</v>
      </c>
      <c r="D12" s="11" t="s">
        <v>1714</v>
      </c>
      <c r="E12" s="2" t="s">
        <v>3131</v>
      </c>
      <c r="F12" s="11" t="s">
        <v>3130</v>
      </c>
      <c r="G12" s="11" t="s">
        <v>3018</v>
      </c>
      <c r="H12" s="11" t="s">
        <v>3061</v>
      </c>
      <c r="I12" s="11" t="s">
        <v>3101</v>
      </c>
      <c r="J12" s="2" t="s">
        <v>3129</v>
      </c>
      <c r="K12" s="2" t="s">
        <v>3128</v>
      </c>
    </row>
    <row r="13" spans="1:15">
      <c r="A13" s="14" t="s">
        <v>1651</v>
      </c>
      <c r="B13" s="2" t="s">
        <v>1751</v>
      </c>
      <c r="C13" s="11" t="s">
        <v>1752</v>
      </c>
      <c r="D13" s="11" t="s">
        <v>1714</v>
      </c>
      <c r="E13" s="2" t="s">
        <v>3127</v>
      </c>
      <c r="F13" s="11" t="s">
        <v>3126</v>
      </c>
      <c r="G13" s="11" t="s">
        <v>3018</v>
      </c>
      <c r="H13" s="11" t="s">
        <v>3125</v>
      </c>
      <c r="I13" s="11" t="s">
        <v>3157</v>
      </c>
      <c r="J13" s="2" t="s">
        <v>3042</v>
      </c>
      <c r="K13" s="2" t="s">
        <v>3124</v>
      </c>
    </row>
    <row r="14" spans="1:15">
      <c r="A14" s="14" t="s">
        <v>1651</v>
      </c>
      <c r="B14" s="2" t="s">
        <v>1751</v>
      </c>
      <c r="C14" s="11" t="s">
        <v>1752</v>
      </c>
      <c r="D14" s="11" t="s">
        <v>1714</v>
      </c>
      <c r="E14" s="2" t="s">
        <v>3123</v>
      </c>
      <c r="F14" s="11" t="s">
        <v>3122</v>
      </c>
      <c r="G14" s="11" t="s">
        <v>3018</v>
      </c>
      <c r="H14" s="11" t="s">
        <v>3118</v>
      </c>
      <c r="I14" s="11" t="s">
        <v>3026</v>
      </c>
      <c r="J14" s="2" t="s">
        <v>3042</v>
      </c>
      <c r="K14" s="2" t="s">
        <v>3121</v>
      </c>
    </row>
    <row r="15" spans="1:15">
      <c r="A15" s="14" t="s">
        <v>1651</v>
      </c>
      <c r="B15" s="2" t="s">
        <v>1751</v>
      </c>
      <c r="C15" s="11" t="s">
        <v>1752</v>
      </c>
      <c r="D15" s="11" t="s">
        <v>1714</v>
      </c>
      <c r="E15" s="2" t="s">
        <v>3120</v>
      </c>
      <c r="F15" s="11" t="s">
        <v>3119</v>
      </c>
      <c r="G15" s="11" t="s">
        <v>3018</v>
      </c>
      <c r="H15" s="11" t="s">
        <v>3118</v>
      </c>
      <c r="I15" s="11" t="s">
        <v>3026</v>
      </c>
      <c r="J15" s="2" t="s">
        <v>3042</v>
      </c>
      <c r="K15" s="2" t="s">
        <v>3117</v>
      </c>
    </row>
    <row r="16" spans="1:15">
      <c r="A16" s="14" t="s">
        <v>1651</v>
      </c>
      <c r="B16" s="2" t="s">
        <v>1751</v>
      </c>
      <c r="C16" s="11" t="s">
        <v>1752</v>
      </c>
      <c r="D16" s="11" t="s">
        <v>1714</v>
      </c>
      <c r="E16" s="2" t="s">
        <v>3116</v>
      </c>
      <c r="F16" s="11" t="s">
        <v>3115</v>
      </c>
      <c r="G16" s="11" t="s">
        <v>3018</v>
      </c>
      <c r="H16" s="11" t="s">
        <v>3061</v>
      </c>
      <c r="I16" s="11" t="s">
        <v>3114</v>
      </c>
      <c r="J16" s="2" t="s">
        <v>3113</v>
      </c>
      <c r="K16" s="2" t="s">
        <v>3112</v>
      </c>
    </row>
    <row r="17" spans="1:11">
      <c r="A17" s="14" t="s">
        <v>1651</v>
      </c>
      <c r="B17" s="2" t="s">
        <v>1751</v>
      </c>
      <c r="C17" s="11" t="s">
        <v>1752</v>
      </c>
      <c r="D17" s="11" t="s">
        <v>1714</v>
      </c>
      <c r="E17" s="2" t="s">
        <v>3111</v>
      </c>
      <c r="F17" s="11" t="s">
        <v>3110</v>
      </c>
      <c r="G17" s="11" t="s">
        <v>3018</v>
      </c>
      <c r="H17" s="11" t="s">
        <v>3074</v>
      </c>
      <c r="I17" s="11" t="s">
        <v>3026</v>
      </c>
      <c r="J17" s="2" t="s">
        <v>3109</v>
      </c>
      <c r="K17" s="2" t="s">
        <v>3108</v>
      </c>
    </row>
    <row r="18" spans="1:11">
      <c r="A18" s="14" t="s">
        <v>1651</v>
      </c>
      <c r="B18" s="2" t="s">
        <v>1751</v>
      </c>
      <c r="C18" s="11" t="s">
        <v>1752</v>
      </c>
      <c r="D18" s="11" t="s">
        <v>1714</v>
      </c>
      <c r="E18" s="2" t="s">
        <v>3107</v>
      </c>
      <c r="F18" s="11" t="s">
        <v>3106</v>
      </c>
      <c r="G18" s="11" t="s">
        <v>3018</v>
      </c>
      <c r="H18" s="11" t="s">
        <v>3061</v>
      </c>
      <c r="I18" s="11" t="s">
        <v>3105</v>
      </c>
      <c r="J18" s="2" t="s">
        <v>3089</v>
      </c>
      <c r="K18" s="2" t="s">
        <v>3104</v>
      </c>
    </row>
    <row r="19" spans="1:11">
      <c r="A19" s="14" t="s">
        <v>1651</v>
      </c>
      <c r="B19" s="2" t="s">
        <v>1751</v>
      </c>
      <c r="C19" s="11" t="s">
        <v>1752</v>
      </c>
      <c r="D19" s="11" t="s">
        <v>1714</v>
      </c>
      <c r="E19" s="2" t="s">
        <v>3103</v>
      </c>
      <c r="F19" s="11" t="s">
        <v>3102</v>
      </c>
      <c r="G19" s="11" t="s">
        <v>3018</v>
      </c>
      <c r="H19" s="11" t="s">
        <v>3022</v>
      </c>
      <c r="I19" s="11" t="s">
        <v>3101</v>
      </c>
      <c r="J19" s="2" t="s">
        <v>3100</v>
      </c>
      <c r="K19" s="2" t="s">
        <v>3099</v>
      </c>
    </row>
    <row r="20" spans="1:11">
      <c r="A20" s="14" t="s">
        <v>1651</v>
      </c>
      <c r="B20" s="2" t="s">
        <v>1751</v>
      </c>
      <c r="C20" s="11" t="s">
        <v>1752</v>
      </c>
      <c r="D20" s="11" t="s">
        <v>1714</v>
      </c>
      <c r="E20" s="2" t="s">
        <v>3098</v>
      </c>
      <c r="F20" s="11" t="s">
        <v>3097</v>
      </c>
      <c r="G20" s="11" t="s">
        <v>3018</v>
      </c>
      <c r="H20" s="11" t="s">
        <v>3061</v>
      </c>
      <c r="I20" s="11" t="s">
        <v>3060</v>
      </c>
      <c r="J20" s="2" t="s">
        <v>3089</v>
      </c>
      <c r="K20" s="2" t="s">
        <v>3096</v>
      </c>
    </row>
    <row r="21" spans="1:11">
      <c r="A21" s="14" t="s">
        <v>1651</v>
      </c>
      <c r="B21" s="2" t="s">
        <v>1751</v>
      </c>
      <c r="C21" s="11" t="s">
        <v>1752</v>
      </c>
      <c r="D21" s="11" t="s">
        <v>1714</v>
      </c>
      <c r="E21" s="2" t="s">
        <v>3095</v>
      </c>
      <c r="F21" s="11" t="s">
        <v>3094</v>
      </c>
      <c r="G21" s="11" t="s">
        <v>3018</v>
      </c>
      <c r="H21" s="11" t="s">
        <v>3022</v>
      </c>
      <c r="I21" s="11" t="s">
        <v>3093</v>
      </c>
      <c r="J21" s="2" t="s">
        <v>3089</v>
      </c>
      <c r="K21" s="2" t="s">
        <v>3092</v>
      </c>
    </row>
    <row r="22" spans="1:11">
      <c r="A22" s="14" t="s">
        <v>1651</v>
      </c>
      <c r="B22" s="2" t="s">
        <v>1751</v>
      </c>
      <c r="C22" s="11" t="s">
        <v>1752</v>
      </c>
      <c r="D22" s="11" t="s">
        <v>1714</v>
      </c>
      <c r="E22" s="2" t="s">
        <v>3091</v>
      </c>
      <c r="F22" s="11" t="s">
        <v>3090</v>
      </c>
      <c r="G22" s="11" t="s">
        <v>3018</v>
      </c>
      <c r="H22" s="11" t="s">
        <v>3022</v>
      </c>
      <c r="I22" s="11" t="s">
        <v>3060</v>
      </c>
      <c r="J22" s="2" t="s">
        <v>3089</v>
      </c>
      <c r="K22" s="2" t="s">
        <v>3088</v>
      </c>
    </row>
    <row r="23" spans="1:11">
      <c r="A23" s="14" t="s">
        <v>66</v>
      </c>
      <c r="B23" s="2" t="s">
        <v>1753</v>
      </c>
      <c r="C23" s="11" t="s">
        <v>1754</v>
      </c>
      <c r="D23" s="11" t="s">
        <v>1717</v>
      </c>
      <c r="E23" s="2" t="s">
        <v>3087</v>
      </c>
      <c r="F23" s="11" t="s">
        <v>3086</v>
      </c>
      <c r="G23" s="11" t="s">
        <v>3062</v>
      </c>
      <c r="H23" s="11" t="s">
        <v>3022</v>
      </c>
      <c r="I23" s="11" t="s">
        <v>3060</v>
      </c>
      <c r="J23" s="2" t="s">
        <v>3066</v>
      </c>
      <c r="K23" s="2" t="s">
        <v>3085</v>
      </c>
    </row>
    <row r="24" spans="1:11">
      <c r="A24" s="14" t="s">
        <v>66</v>
      </c>
      <c r="B24" s="2" t="s">
        <v>1753</v>
      </c>
      <c r="C24" s="11" t="s">
        <v>1754</v>
      </c>
      <c r="D24" s="11" t="s">
        <v>1717</v>
      </c>
      <c r="E24" s="2" t="s">
        <v>3084</v>
      </c>
      <c r="F24" s="11" t="s">
        <v>3083</v>
      </c>
      <c r="G24" s="11" t="s">
        <v>3062</v>
      </c>
      <c r="H24" s="11" t="s">
        <v>3061</v>
      </c>
      <c r="I24" s="11" t="s">
        <v>3026</v>
      </c>
      <c r="J24" s="2" t="s">
        <v>3082</v>
      </c>
      <c r="K24" s="2" t="s">
        <v>3081</v>
      </c>
    </row>
    <row r="25" spans="1:11">
      <c r="A25" s="14" t="s">
        <v>66</v>
      </c>
      <c r="B25" s="2" t="s">
        <v>1753</v>
      </c>
      <c r="C25" s="11" t="s">
        <v>1754</v>
      </c>
      <c r="D25" s="11" t="s">
        <v>1717</v>
      </c>
      <c r="E25" s="2" t="s">
        <v>3080</v>
      </c>
      <c r="F25" s="11" t="s">
        <v>3079</v>
      </c>
      <c r="G25" s="11" t="s">
        <v>3062</v>
      </c>
      <c r="H25" s="11" t="s">
        <v>3022</v>
      </c>
      <c r="I25" s="11" t="s">
        <v>3026</v>
      </c>
      <c r="J25" s="2" t="s">
        <v>3078</v>
      </c>
      <c r="K25" s="2" t="s">
        <v>3077</v>
      </c>
    </row>
    <row r="26" spans="1:11">
      <c r="A26" s="14" t="s">
        <v>66</v>
      </c>
      <c r="B26" s="2" t="s">
        <v>1753</v>
      </c>
      <c r="C26" s="11" t="s">
        <v>1754</v>
      </c>
      <c r="D26" s="11" t="s">
        <v>1717</v>
      </c>
      <c r="E26" s="2" t="s">
        <v>3076</v>
      </c>
      <c r="F26" s="11" t="s">
        <v>3075</v>
      </c>
      <c r="G26" s="11" t="s">
        <v>3062</v>
      </c>
      <c r="H26" s="11" t="s">
        <v>3074</v>
      </c>
      <c r="I26" s="11" t="s">
        <v>3026</v>
      </c>
      <c r="J26" s="2" t="s">
        <v>3073</v>
      </c>
      <c r="K26" s="2" t="s">
        <v>3042</v>
      </c>
    </row>
    <row r="27" spans="1:11">
      <c r="A27" s="14" t="s">
        <v>66</v>
      </c>
      <c r="B27" s="2" t="s">
        <v>1753</v>
      </c>
      <c r="C27" s="11" t="s">
        <v>1754</v>
      </c>
      <c r="D27" s="11" t="s">
        <v>1717</v>
      </c>
      <c r="E27" s="2" t="s">
        <v>3072</v>
      </c>
      <c r="F27" s="11" t="s">
        <v>3071</v>
      </c>
      <c r="G27" s="11" t="s">
        <v>3062</v>
      </c>
      <c r="H27" s="11" t="s">
        <v>3061</v>
      </c>
      <c r="I27" s="11" t="s">
        <v>3026</v>
      </c>
      <c r="J27" s="2" t="s">
        <v>3070</v>
      </c>
      <c r="K27" s="2" t="s">
        <v>3069</v>
      </c>
    </row>
    <row r="28" spans="1:11">
      <c r="A28" s="14" t="s">
        <v>66</v>
      </c>
      <c r="B28" s="2" t="s">
        <v>1753</v>
      </c>
      <c r="C28" s="11" t="s">
        <v>1754</v>
      </c>
      <c r="D28" s="11" t="s">
        <v>1717</v>
      </c>
      <c r="E28" s="2" t="s">
        <v>3068</v>
      </c>
      <c r="F28" s="11" t="s">
        <v>3067</v>
      </c>
      <c r="G28" s="11" t="s">
        <v>3062</v>
      </c>
      <c r="H28" s="11" t="s">
        <v>3022</v>
      </c>
      <c r="I28" s="11" t="s">
        <v>3060</v>
      </c>
      <c r="J28" s="2" t="s">
        <v>3066</v>
      </c>
      <c r="K28" s="2" t="s">
        <v>3065</v>
      </c>
    </row>
    <row r="29" spans="1:11">
      <c r="A29" s="14" t="s">
        <v>66</v>
      </c>
      <c r="B29" s="2" t="s">
        <v>1753</v>
      </c>
      <c r="C29" s="11" t="s">
        <v>1754</v>
      </c>
      <c r="D29" s="11" t="s">
        <v>1717</v>
      </c>
      <c r="E29" s="2" t="s">
        <v>3064</v>
      </c>
      <c r="F29" s="11" t="s">
        <v>3063</v>
      </c>
      <c r="G29" s="11" t="s">
        <v>3062</v>
      </c>
      <c r="H29" s="11" t="s">
        <v>3061</v>
      </c>
      <c r="I29" s="11" t="s">
        <v>3060</v>
      </c>
      <c r="J29" s="2" t="s">
        <v>3059</v>
      </c>
      <c r="K29" s="2" t="s">
        <v>3058</v>
      </c>
    </row>
    <row r="30" spans="1:11">
      <c r="A30" s="14" t="s">
        <v>1663</v>
      </c>
      <c r="B30" s="2" t="s">
        <v>1755</v>
      </c>
      <c r="C30" s="11" t="s">
        <v>1756</v>
      </c>
      <c r="D30" s="11" t="s">
        <v>1714</v>
      </c>
      <c r="E30" s="2" t="s">
        <v>3057</v>
      </c>
      <c r="F30" s="11" t="s">
        <v>3056</v>
      </c>
      <c r="G30" s="11" t="s">
        <v>3018</v>
      </c>
      <c r="H30" s="11" t="s">
        <v>3022</v>
      </c>
      <c r="I30" s="11" t="s">
        <v>3026</v>
      </c>
      <c r="J30" s="2" t="s">
        <v>3055</v>
      </c>
      <c r="K30" s="2" t="s">
        <v>3054</v>
      </c>
    </row>
    <row r="31" spans="1:11">
      <c r="A31" s="14" t="s">
        <v>1663</v>
      </c>
      <c r="B31" s="2" t="s">
        <v>1755</v>
      </c>
      <c r="C31" s="11" t="s">
        <v>1756</v>
      </c>
      <c r="D31" s="11" t="s">
        <v>1714</v>
      </c>
      <c r="E31" s="2" t="s">
        <v>3053</v>
      </c>
      <c r="F31" s="11" t="s">
        <v>3052</v>
      </c>
      <c r="G31" s="11" t="s">
        <v>3018</v>
      </c>
      <c r="H31" s="11" t="s">
        <v>3051</v>
      </c>
      <c r="I31" s="11" t="s">
        <v>3026</v>
      </c>
      <c r="J31" s="2" t="s">
        <v>3050</v>
      </c>
      <c r="K31" s="2" t="s">
        <v>3049</v>
      </c>
    </row>
    <row r="32" spans="1:11">
      <c r="A32" s="14" t="s">
        <v>1663</v>
      </c>
      <c r="B32" s="2" t="s">
        <v>1755</v>
      </c>
      <c r="C32" s="11" t="s">
        <v>1756</v>
      </c>
      <c r="D32" s="11" t="s">
        <v>1714</v>
      </c>
      <c r="E32" s="2" t="s">
        <v>3048</v>
      </c>
      <c r="F32" s="11" t="s">
        <v>3047</v>
      </c>
      <c r="G32" s="11" t="s">
        <v>3018</v>
      </c>
      <c r="H32" s="11" t="s">
        <v>3046</v>
      </c>
      <c r="I32" s="11" t="s">
        <v>3042</v>
      </c>
      <c r="J32" s="2" t="s">
        <v>3041</v>
      </c>
      <c r="K32" s="2" t="s">
        <v>3045</v>
      </c>
    </row>
    <row r="33" spans="1:11">
      <c r="A33" s="14" t="s">
        <v>1663</v>
      </c>
      <c r="B33" s="2" t="s">
        <v>1755</v>
      </c>
      <c r="C33" s="11" t="s">
        <v>1756</v>
      </c>
      <c r="D33" s="11" t="s">
        <v>1714</v>
      </c>
      <c r="E33" s="2" t="s">
        <v>3044</v>
      </c>
      <c r="F33" s="11" t="s">
        <v>3043</v>
      </c>
      <c r="G33" s="11" t="s">
        <v>3018</v>
      </c>
      <c r="H33" s="11" t="s">
        <v>3022</v>
      </c>
      <c r="I33" s="11" t="s">
        <v>3042</v>
      </c>
      <c r="J33" s="2" t="s">
        <v>3041</v>
      </c>
      <c r="K33" s="2" t="s">
        <v>3040</v>
      </c>
    </row>
    <row r="34" spans="1:11">
      <c r="A34" s="14" t="s">
        <v>1663</v>
      </c>
      <c r="B34" s="2" t="s">
        <v>1755</v>
      </c>
      <c r="C34" s="11" t="s">
        <v>1756</v>
      </c>
      <c r="D34" s="11" t="s">
        <v>1714</v>
      </c>
      <c r="E34" s="2" t="s">
        <v>3039</v>
      </c>
      <c r="F34" s="11" t="s">
        <v>3038</v>
      </c>
      <c r="G34" s="11" t="s">
        <v>3018</v>
      </c>
      <c r="H34" s="11" t="s">
        <v>3022</v>
      </c>
      <c r="I34" s="11" t="s">
        <v>3037</v>
      </c>
      <c r="J34" s="2" t="s">
        <v>3036</v>
      </c>
      <c r="K34" s="2" t="s">
        <v>3035</v>
      </c>
    </row>
    <row r="35" spans="1:11">
      <c r="A35" s="14" t="s">
        <v>112</v>
      </c>
      <c r="B35" s="2" t="s">
        <v>1757</v>
      </c>
      <c r="C35" s="11" t="s">
        <v>1758</v>
      </c>
      <c r="D35" s="11" t="s">
        <v>1717</v>
      </c>
      <c r="E35" s="2" t="s">
        <v>3034</v>
      </c>
      <c r="F35" s="29" t="s">
        <v>3033</v>
      </c>
      <c r="G35" s="11" t="s">
        <v>3018</v>
      </c>
      <c r="H35" s="11" t="s">
        <v>3022</v>
      </c>
      <c r="I35" s="11" t="s">
        <v>3026</v>
      </c>
      <c r="J35" s="2" t="s">
        <v>3015</v>
      </c>
      <c r="K35" s="2" t="s">
        <v>3032</v>
      </c>
    </row>
    <row r="36" spans="1:11">
      <c r="A36" s="14" t="s">
        <v>112</v>
      </c>
      <c r="B36" s="2" t="s">
        <v>1757</v>
      </c>
      <c r="C36" s="11" t="s">
        <v>1758</v>
      </c>
      <c r="D36" s="11" t="s">
        <v>1717</v>
      </c>
      <c r="E36" s="2" t="s">
        <v>3031</v>
      </c>
      <c r="F36" s="11" t="s">
        <v>3030</v>
      </c>
      <c r="G36" s="11" t="s">
        <v>3018</v>
      </c>
      <c r="H36" s="11" t="s">
        <v>3022</v>
      </c>
      <c r="I36" s="11" t="s">
        <v>3026</v>
      </c>
      <c r="J36" s="2" t="s">
        <v>3015</v>
      </c>
      <c r="K36" s="2" t="s">
        <v>3029</v>
      </c>
    </row>
    <row r="37" spans="1:11">
      <c r="A37" s="14" t="s">
        <v>112</v>
      </c>
      <c r="B37" s="2" t="s">
        <v>1757</v>
      </c>
      <c r="C37" s="11" t="s">
        <v>1758</v>
      </c>
      <c r="D37" s="11" t="s">
        <v>1717</v>
      </c>
      <c r="E37" s="2" t="s">
        <v>3028</v>
      </c>
      <c r="F37" s="11" t="s">
        <v>3027</v>
      </c>
      <c r="G37" s="11" t="s">
        <v>3018</v>
      </c>
      <c r="H37" s="11" t="s">
        <v>3022</v>
      </c>
      <c r="I37" s="11" t="s">
        <v>3026</v>
      </c>
      <c r="J37" s="2" t="s">
        <v>3015</v>
      </c>
      <c r="K37" s="2" t="s">
        <v>3025</v>
      </c>
    </row>
    <row r="38" spans="1:11">
      <c r="A38" s="14" t="s">
        <v>112</v>
      </c>
      <c r="B38" s="2" t="s">
        <v>1757</v>
      </c>
      <c r="C38" s="11" t="s">
        <v>1758</v>
      </c>
      <c r="D38" s="11" t="s">
        <v>1717</v>
      </c>
      <c r="E38" s="2" t="s">
        <v>3024</v>
      </c>
      <c r="F38" s="11" t="s">
        <v>3023</v>
      </c>
      <c r="G38" s="11" t="s">
        <v>3018</v>
      </c>
      <c r="H38" s="11" t="s">
        <v>3022</v>
      </c>
      <c r="I38" s="11" t="s">
        <v>3016</v>
      </c>
      <c r="J38" s="2" t="s">
        <v>3015</v>
      </c>
      <c r="K38" s="2" t="s">
        <v>3021</v>
      </c>
    </row>
    <row r="39" spans="1:11">
      <c r="A39" s="14" t="s">
        <v>112</v>
      </c>
      <c r="B39" s="2" t="s">
        <v>1757</v>
      </c>
      <c r="C39" s="11" t="s">
        <v>1758</v>
      </c>
      <c r="D39" s="11" t="s">
        <v>1717</v>
      </c>
      <c r="E39" s="2" t="s">
        <v>3020</v>
      </c>
      <c r="F39" s="11" t="s">
        <v>3019</v>
      </c>
      <c r="G39" s="11" t="s">
        <v>3018</v>
      </c>
      <c r="H39" s="11" t="s">
        <v>3017</v>
      </c>
      <c r="I39" s="11" t="s">
        <v>3016</v>
      </c>
      <c r="J39" s="2" t="s">
        <v>3015</v>
      </c>
      <c r="K39" s="2" t="s">
        <v>3014</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7FADB-7DEF-0147-BA80-7A4AE38F4FBB}">
  <dimension ref="A1:U15"/>
  <sheetViews>
    <sheetView zoomScaleNormal="100" workbookViewId="0">
      <selection activeCell="A4" sqref="A4"/>
    </sheetView>
  </sheetViews>
  <sheetFormatPr baseColWidth="10" defaultColWidth="7.6640625" defaultRowHeight="16"/>
  <cols>
    <col min="1" max="1" width="26.6640625" style="2" customWidth="1"/>
    <col min="2" max="2" width="22" style="2" customWidth="1"/>
    <col min="3" max="3" width="19.33203125" style="2" customWidth="1"/>
    <col min="4" max="4" width="17.1640625" style="2" customWidth="1"/>
    <col min="5" max="5" width="15.6640625" style="2" customWidth="1"/>
    <col min="6" max="6" width="17" style="2" customWidth="1"/>
    <col min="7" max="7" width="22.1640625" style="2" customWidth="1"/>
    <col min="8" max="8" width="19.5" style="2" customWidth="1"/>
    <col min="9" max="9" width="15.83203125" style="2" customWidth="1"/>
    <col min="10" max="10" width="15.6640625" style="2" customWidth="1"/>
    <col min="11" max="11" width="17.1640625" style="2" customWidth="1"/>
    <col min="12" max="12" width="23.1640625" style="2" customWidth="1"/>
    <col min="13" max="13" width="21.1640625" style="2" customWidth="1"/>
    <col min="14" max="14" width="16.33203125" style="2" customWidth="1"/>
    <col min="15" max="15" width="16.1640625" style="2" customWidth="1"/>
    <col min="16" max="16" width="18.1640625" style="2" customWidth="1"/>
    <col min="17" max="17" width="21.83203125" style="2" customWidth="1"/>
    <col min="18" max="18" width="19.1640625" style="2" customWidth="1"/>
    <col min="19" max="19" width="15.5" style="2" customWidth="1"/>
    <col min="20" max="20" width="14.83203125" style="2" customWidth="1"/>
    <col min="21" max="21" width="16.83203125" style="2" customWidth="1"/>
    <col min="22" max="16384" width="7.6640625" style="2"/>
  </cols>
  <sheetData>
    <row r="1" spans="1:21" ht="30" customHeight="1">
      <c r="A1" s="9" t="s">
        <v>4614</v>
      </c>
    </row>
    <row r="2" spans="1:21" ht="15.75" customHeight="1"/>
    <row r="3" spans="1:21" ht="15.75" customHeight="1">
      <c r="A3" s="2" t="s">
        <v>4661</v>
      </c>
    </row>
    <row r="4" spans="1:21" ht="15.75" customHeight="1">
      <c r="A4" s="2" t="s">
        <v>4660</v>
      </c>
    </row>
    <row r="5" spans="1:21" ht="15.75" customHeight="1">
      <c r="A5" s="2" t="s">
        <v>3513</v>
      </c>
    </row>
    <row r="6" spans="1:21" ht="15.75" customHeight="1">
      <c r="A6" s="2" t="s">
        <v>3516</v>
      </c>
    </row>
    <row r="7" spans="1:21" ht="15.75" customHeight="1">
      <c r="A7" s="2" t="s">
        <v>3515</v>
      </c>
    </row>
    <row r="8" spans="1:21" ht="15.75" customHeight="1">
      <c r="A8" s="2" t="s">
        <v>3591</v>
      </c>
    </row>
    <row r="9" spans="1:21" s="53" customFormat="1" ht="31.5" customHeight="1">
      <c r="A9" s="140" t="s">
        <v>3012</v>
      </c>
      <c r="B9" s="140" t="s">
        <v>3296</v>
      </c>
      <c r="C9" s="140" t="s">
        <v>3297</v>
      </c>
      <c r="D9" s="140" t="s">
        <v>3562</v>
      </c>
      <c r="E9" s="140" t="s">
        <v>3220</v>
      </c>
      <c r="F9" s="140" t="s">
        <v>3219</v>
      </c>
      <c r="G9" s="140" t="s">
        <v>3298</v>
      </c>
      <c r="H9" s="140" t="s">
        <v>3299</v>
      </c>
      <c r="I9" s="140" t="s">
        <v>3563</v>
      </c>
      <c r="J9" s="140" t="s">
        <v>3218</v>
      </c>
      <c r="K9" s="140" t="s">
        <v>3217</v>
      </c>
      <c r="L9" s="140" t="s">
        <v>3300</v>
      </c>
      <c r="M9" s="140" t="s">
        <v>3301</v>
      </c>
      <c r="N9" s="140" t="s">
        <v>3564</v>
      </c>
      <c r="O9" s="140" t="s">
        <v>3216</v>
      </c>
      <c r="P9" s="141" t="s">
        <v>3215</v>
      </c>
      <c r="Q9" s="140" t="s">
        <v>3302</v>
      </c>
      <c r="R9" s="140" t="s">
        <v>3303</v>
      </c>
      <c r="S9" s="140" t="s">
        <v>3565</v>
      </c>
      <c r="T9" s="140" t="s">
        <v>3214</v>
      </c>
      <c r="U9" s="140" t="s">
        <v>3213</v>
      </c>
    </row>
    <row r="10" spans="1:21" s="53" customFormat="1">
      <c r="A10" s="142" t="s">
        <v>3212</v>
      </c>
      <c r="B10" s="142" t="s">
        <v>3211</v>
      </c>
      <c r="C10" s="142" t="s">
        <v>3210</v>
      </c>
      <c r="D10" s="143">
        <v>2E-16</v>
      </c>
      <c r="E10" s="142">
        <v>931</v>
      </c>
      <c r="F10" s="142">
        <v>1424</v>
      </c>
      <c r="G10" s="142">
        <f>-0.016/0.31</f>
        <v>-5.1612903225806452E-2</v>
      </c>
      <c r="H10" s="142" t="s">
        <v>3209</v>
      </c>
      <c r="I10" s="143">
        <v>9.5000000000000004E-8</v>
      </c>
      <c r="J10" s="142">
        <v>481</v>
      </c>
      <c r="K10" s="142">
        <v>9658</v>
      </c>
      <c r="L10" s="142" t="s">
        <v>3208</v>
      </c>
      <c r="M10" s="142" t="s">
        <v>3207</v>
      </c>
      <c r="N10" s="143">
        <v>2E-16</v>
      </c>
      <c r="O10" s="142">
        <v>591</v>
      </c>
      <c r="P10" s="144">
        <v>1134</v>
      </c>
      <c r="Q10" s="145" t="s">
        <v>3206</v>
      </c>
      <c r="R10" s="145" t="s">
        <v>3205</v>
      </c>
      <c r="S10" s="143">
        <v>1.06E-14</v>
      </c>
      <c r="T10" s="142">
        <v>473</v>
      </c>
      <c r="U10" s="142">
        <v>936</v>
      </c>
    </row>
    <row r="11" spans="1:21" s="53" customFormat="1">
      <c r="A11" s="146" t="s">
        <v>3204</v>
      </c>
      <c r="B11" s="146" t="s">
        <v>3203</v>
      </c>
      <c r="C11" s="146" t="s">
        <v>3202</v>
      </c>
      <c r="D11" s="146">
        <v>0.02</v>
      </c>
      <c r="E11" s="146" t="s">
        <v>3201</v>
      </c>
      <c r="F11" s="146">
        <v>0</v>
      </c>
      <c r="G11" s="146" t="s">
        <v>3385</v>
      </c>
      <c r="H11" s="146" t="s">
        <v>3200</v>
      </c>
      <c r="I11" s="146">
        <v>0.66</v>
      </c>
      <c r="J11" s="146" t="s">
        <v>3199</v>
      </c>
      <c r="K11" s="146">
        <v>0</v>
      </c>
      <c r="L11" s="146" t="s">
        <v>3198</v>
      </c>
      <c r="M11" s="146" t="s">
        <v>3197</v>
      </c>
      <c r="N11" s="146">
        <v>0.1951</v>
      </c>
      <c r="O11" s="146" t="s">
        <v>3196</v>
      </c>
      <c r="P11" s="147">
        <v>0</v>
      </c>
      <c r="Q11" s="146" t="s">
        <v>64</v>
      </c>
      <c r="R11" s="146" t="s">
        <v>64</v>
      </c>
      <c r="S11" s="146" t="s">
        <v>64</v>
      </c>
      <c r="T11" s="146" t="s">
        <v>64</v>
      </c>
      <c r="U11" s="146" t="s">
        <v>64</v>
      </c>
    </row>
    <row r="12" spans="1:21" s="53" customFormat="1">
      <c r="A12" s="142" t="s">
        <v>3195</v>
      </c>
      <c r="B12" s="142" t="s">
        <v>3194</v>
      </c>
      <c r="C12" s="142" t="s">
        <v>3193</v>
      </c>
      <c r="D12" s="142">
        <v>0.08</v>
      </c>
      <c r="E12" s="142" t="s">
        <v>3192</v>
      </c>
      <c r="F12" s="142">
        <v>0</v>
      </c>
      <c r="G12" s="142" t="s">
        <v>3386</v>
      </c>
      <c r="H12" s="142" t="s">
        <v>3191</v>
      </c>
      <c r="I12" s="142">
        <v>0.86</v>
      </c>
      <c r="J12" s="142" t="s">
        <v>3190</v>
      </c>
      <c r="K12" s="142">
        <v>0</v>
      </c>
      <c r="L12" s="142" t="s">
        <v>3189</v>
      </c>
      <c r="M12" s="142" t="s">
        <v>3188</v>
      </c>
      <c r="N12" s="142">
        <v>0.63629999999999998</v>
      </c>
      <c r="O12" s="142" t="s">
        <v>3187</v>
      </c>
      <c r="P12" s="144">
        <v>0</v>
      </c>
      <c r="Q12" s="142" t="s">
        <v>3186</v>
      </c>
      <c r="R12" s="142" t="s">
        <v>3185</v>
      </c>
      <c r="S12" s="142">
        <v>0.13500000000000001</v>
      </c>
      <c r="T12" s="142" t="s">
        <v>3184</v>
      </c>
      <c r="U12" s="142">
        <v>0</v>
      </c>
    </row>
    <row r="13" spans="1:21" s="53" customFormat="1" ht="17">
      <c r="A13" s="146" t="s">
        <v>3304</v>
      </c>
      <c r="B13" s="146" t="s">
        <v>3183</v>
      </c>
      <c r="C13" s="146" t="s">
        <v>3177</v>
      </c>
      <c r="D13" s="146">
        <v>0.76</v>
      </c>
      <c r="E13" s="146" t="s">
        <v>3182</v>
      </c>
      <c r="F13" s="146">
        <v>0</v>
      </c>
      <c r="G13" s="146" t="s">
        <v>3387</v>
      </c>
      <c r="H13" s="146" t="s">
        <v>3171</v>
      </c>
      <c r="I13" s="146">
        <v>0.82</v>
      </c>
      <c r="J13" s="146" t="s">
        <v>3181</v>
      </c>
      <c r="K13" s="146">
        <v>0</v>
      </c>
      <c r="L13" s="146" t="s">
        <v>3180</v>
      </c>
      <c r="M13" s="146" t="s">
        <v>3159</v>
      </c>
      <c r="N13" s="146">
        <v>0.33689999999999998</v>
      </c>
      <c r="O13" s="146" t="s">
        <v>3179</v>
      </c>
      <c r="P13" s="147">
        <v>0</v>
      </c>
      <c r="Q13" s="146" t="s">
        <v>3178</v>
      </c>
      <c r="R13" s="148" t="s">
        <v>3177</v>
      </c>
      <c r="S13" s="146">
        <v>7.0000000000000001E-3</v>
      </c>
      <c r="T13" s="146" t="s">
        <v>3176</v>
      </c>
      <c r="U13" s="146">
        <v>0</v>
      </c>
    </row>
    <row r="14" spans="1:21" s="53" customFormat="1">
      <c r="A14" s="142" t="s">
        <v>3175</v>
      </c>
      <c r="B14" s="142" t="s">
        <v>3174</v>
      </c>
      <c r="C14" s="142" t="s">
        <v>3173</v>
      </c>
      <c r="D14" s="142">
        <v>0.66</v>
      </c>
      <c r="E14" s="142" t="s">
        <v>3172</v>
      </c>
      <c r="F14" s="142">
        <v>0</v>
      </c>
      <c r="G14" s="142" t="s">
        <v>3388</v>
      </c>
      <c r="H14" s="142" t="s">
        <v>3171</v>
      </c>
      <c r="I14" s="142">
        <v>0.09</v>
      </c>
      <c r="J14" s="142" t="s">
        <v>3170</v>
      </c>
      <c r="K14" s="142">
        <v>0</v>
      </c>
      <c r="L14" s="142" t="s">
        <v>3169</v>
      </c>
      <c r="M14" s="142" t="s">
        <v>3168</v>
      </c>
      <c r="N14" s="142">
        <v>0.29249999999999998</v>
      </c>
      <c r="O14" s="142" t="s">
        <v>3167</v>
      </c>
      <c r="P14" s="144">
        <v>0</v>
      </c>
      <c r="Q14" s="142" t="s">
        <v>64</v>
      </c>
      <c r="R14" s="142" t="s">
        <v>64</v>
      </c>
      <c r="S14" s="142" t="s">
        <v>64</v>
      </c>
      <c r="T14" s="142" t="s">
        <v>64</v>
      </c>
      <c r="U14" s="142" t="s">
        <v>64</v>
      </c>
    </row>
    <row r="15" spans="1:21" s="53" customFormat="1">
      <c r="A15" s="146" t="s">
        <v>3166</v>
      </c>
      <c r="B15" s="146" t="s">
        <v>3165</v>
      </c>
      <c r="C15" s="146" t="s">
        <v>3164</v>
      </c>
      <c r="D15" s="146">
        <v>0.43</v>
      </c>
      <c r="E15" s="146" t="s">
        <v>3163</v>
      </c>
      <c r="F15" s="146">
        <v>0</v>
      </c>
      <c r="G15" s="146" t="s">
        <v>3389</v>
      </c>
      <c r="H15" s="146" t="s">
        <v>3162</v>
      </c>
      <c r="I15" s="146">
        <v>0.83</v>
      </c>
      <c r="J15" s="146" t="s">
        <v>3161</v>
      </c>
      <c r="K15" s="146">
        <v>0</v>
      </c>
      <c r="L15" s="146" t="s">
        <v>3160</v>
      </c>
      <c r="M15" s="146" t="s">
        <v>3159</v>
      </c>
      <c r="N15" s="146">
        <v>0.48559999999999998</v>
      </c>
      <c r="O15" s="146" t="s">
        <v>3158</v>
      </c>
      <c r="P15" s="147">
        <v>0</v>
      </c>
      <c r="Q15" s="146" t="s">
        <v>64</v>
      </c>
      <c r="R15" s="146" t="s">
        <v>64</v>
      </c>
      <c r="S15" s="146" t="s">
        <v>64</v>
      </c>
      <c r="T15" s="146" t="s">
        <v>64</v>
      </c>
      <c r="U15" s="146" t="s">
        <v>64</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03C4-E095-B343-A4EB-F9779D36B943}">
  <dimension ref="A1:AD1159"/>
  <sheetViews>
    <sheetView topLeftCell="A544" zoomScaleNormal="100" workbookViewId="0">
      <selection activeCell="A570" sqref="A570"/>
    </sheetView>
  </sheetViews>
  <sheetFormatPr baseColWidth="10" defaultColWidth="10.83203125" defaultRowHeight="16"/>
  <cols>
    <col min="1" max="1" width="43.6640625" style="33" customWidth="1"/>
    <col min="2" max="3" width="10.83203125" style="33"/>
    <col min="4" max="4" width="11.83203125" style="33" bestFit="1" customWidth="1"/>
    <col min="5" max="5" width="10.83203125" style="33"/>
    <col min="6" max="6" width="15.6640625" style="33" customWidth="1"/>
    <col min="7" max="9" width="10.83203125" style="33"/>
    <col min="10" max="10" width="15.33203125" style="33" customWidth="1"/>
    <col min="11" max="11" width="19" style="33" customWidth="1"/>
    <col min="12" max="12" width="18.1640625" style="33" customWidth="1"/>
    <col min="13" max="13" width="15.83203125" style="33" customWidth="1"/>
    <col min="14" max="16" width="10.83203125" style="33"/>
    <col min="17" max="17" width="28.83203125" style="33" customWidth="1"/>
    <col min="18" max="18" width="29.33203125" style="33" customWidth="1"/>
    <col min="19" max="16384" width="10.83203125" style="33"/>
  </cols>
  <sheetData>
    <row r="1" spans="1:13" ht="30" customHeight="1">
      <c r="A1" s="36" t="s">
        <v>4615</v>
      </c>
    </row>
    <row r="2" spans="1:13">
      <c r="A2" s="33" t="s">
        <v>3522</v>
      </c>
    </row>
    <row r="4" spans="1:13">
      <c r="A4" s="108" t="s">
        <v>3566</v>
      </c>
    </row>
    <row r="5" spans="1:13">
      <c r="A5" s="108" t="s">
        <v>3567</v>
      </c>
    </row>
    <row r="6" spans="1:13">
      <c r="A6" s="70" t="s">
        <v>3521</v>
      </c>
    </row>
    <row r="7" spans="1:13">
      <c r="A7" s="71" t="s">
        <v>3535</v>
      </c>
    </row>
    <row r="8" spans="1:13" ht="31.5" customHeight="1">
      <c r="B8" s="169" t="s">
        <v>4271</v>
      </c>
      <c r="C8" s="169"/>
      <c r="D8" s="169"/>
      <c r="E8" s="169"/>
      <c r="F8" s="170"/>
      <c r="G8" s="169" t="s">
        <v>4272</v>
      </c>
      <c r="H8" s="169"/>
      <c r="I8" s="169"/>
      <c r="J8" s="169"/>
      <c r="K8" s="169"/>
    </row>
    <row r="9" spans="1:13" ht="31.5" customHeight="1">
      <c r="A9" s="33" t="s">
        <v>3012</v>
      </c>
      <c r="B9" s="72" t="s">
        <v>3527</v>
      </c>
      <c r="C9" s="72" t="s">
        <v>1814</v>
      </c>
      <c r="D9" s="72" t="s">
        <v>3528</v>
      </c>
      <c r="E9" s="73" t="s">
        <v>3536</v>
      </c>
      <c r="F9" s="74" t="s">
        <v>3011</v>
      </c>
      <c r="G9" s="72" t="s">
        <v>3523</v>
      </c>
      <c r="H9" s="72" t="s">
        <v>3524</v>
      </c>
      <c r="I9" s="72" t="s">
        <v>3525</v>
      </c>
      <c r="J9" s="73" t="s">
        <v>3537</v>
      </c>
      <c r="K9" s="72" t="s">
        <v>3526</v>
      </c>
      <c r="L9" s="33" t="s">
        <v>3390</v>
      </c>
      <c r="M9" s="33" t="s">
        <v>3010</v>
      </c>
    </row>
    <row r="10" spans="1:13">
      <c r="A10" s="33" t="s">
        <v>3009</v>
      </c>
      <c r="B10" s="75">
        <v>0.36430000000000001</v>
      </c>
      <c r="C10" s="75">
        <v>4.2200000000000001E-2</v>
      </c>
      <c r="D10" s="75">
        <v>8.6265999999999998</v>
      </c>
      <c r="E10" s="76">
        <v>6.3181000000000003E-18</v>
      </c>
      <c r="F10" s="74" t="s">
        <v>1918</v>
      </c>
      <c r="G10" s="77">
        <v>7.0099999999999996E-2</v>
      </c>
      <c r="H10" s="77">
        <v>2.5999999999999999E-2</v>
      </c>
      <c r="I10" s="77">
        <v>2.694</v>
      </c>
      <c r="J10" s="72">
        <v>7.1000000000000004E-3</v>
      </c>
      <c r="K10" s="72" t="s">
        <v>92</v>
      </c>
      <c r="L10" s="33" t="s">
        <v>1889</v>
      </c>
      <c r="M10" s="33" t="s">
        <v>2318</v>
      </c>
    </row>
    <row r="11" spans="1:13">
      <c r="A11" s="33" t="s">
        <v>3008</v>
      </c>
      <c r="B11" s="75">
        <v>0.36109999999999998</v>
      </c>
      <c r="C11" s="75">
        <v>4.8800000000000003E-2</v>
      </c>
      <c r="D11" s="75">
        <v>7.3949999999999996</v>
      </c>
      <c r="E11" s="76">
        <v>1.4143000000000001E-13</v>
      </c>
      <c r="F11" s="74" t="s">
        <v>1918</v>
      </c>
      <c r="G11" s="75">
        <v>0.59799999999999998</v>
      </c>
      <c r="H11" s="75">
        <v>3.2199999999999999E-2</v>
      </c>
      <c r="I11" s="75">
        <v>18.558299999999999</v>
      </c>
      <c r="J11" s="76">
        <v>6.9923999999999994E-77</v>
      </c>
      <c r="K11" s="78" t="s">
        <v>1918</v>
      </c>
      <c r="L11" s="33" t="s">
        <v>2704</v>
      </c>
      <c r="M11" s="33" t="s">
        <v>1847</v>
      </c>
    </row>
    <row r="12" spans="1:13">
      <c r="A12" s="33" t="s">
        <v>3007</v>
      </c>
      <c r="B12" s="75">
        <v>0.2898</v>
      </c>
      <c r="C12" s="75">
        <v>3.9899999999999998E-2</v>
      </c>
      <c r="D12" s="75">
        <v>7.2679</v>
      </c>
      <c r="E12" s="76">
        <v>3.6503000000000001E-13</v>
      </c>
      <c r="F12" s="74" t="s">
        <v>1918</v>
      </c>
      <c r="G12" s="77">
        <v>4.0300000000000002E-2</v>
      </c>
      <c r="H12" s="77">
        <v>2.6599999999999999E-2</v>
      </c>
      <c r="I12" s="77">
        <v>1.5113000000000001</v>
      </c>
      <c r="J12" s="79">
        <v>0.13070000000000001</v>
      </c>
      <c r="K12" s="72" t="s">
        <v>92</v>
      </c>
      <c r="L12" s="33" t="s">
        <v>1889</v>
      </c>
      <c r="M12" s="33" t="s">
        <v>2318</v>
      </c>
    </row>
    <row r="13" spans="1:13">
      <c r="A13" s="33" t="s">
        <v>3006</v>
      </c>
      <c r="B13" s="75">
        <v>0.24959999999999999</v>
      </c>
      <c r="C13" s="75">
        <v>3.56E-2</v>
      </c>
      <c r="D13" s="75">
        <v>7.0141999999999998</v>
      </c>
      <c r="E13" s="76">
        <v>2.3129999999999999E-12</v>
      </c>
      <c r="F13" s="74" t="s">
        <v>1918</v>
      </c>
      <c r="G13" s="77">
        <v>2.8299999999999999E-2</v>
      </c>
      <c r="H13" s="77">
        <v>2.58E-2</v>
      </c>
      <c r="I13" s="77">
        <v>1.0996999999999999</v>
      </c>
      <c r="J13" s="79">
        <v>0.27150000000000002</v>
      </c>
      <c r="K13" s="72" t="s">
        <v>92</v>
      </c>
      <c r="L13" s="33" t="s">
        <v>1889</v>
      </c>
      <c r="M13" s="33" t="s">
        <v>2311</v>
      </c>
    </row>
    <row r="14" spans="1:13">
      <c r="A14" s="33" t="s">
        <v>3005</v>
      </c>
      <c r="B14" s="75">
        <v>0.32579999999999998</v>
      </c>
      <c r="C14" s="75">
        <v>4.6600000000000003E-2</v>
      </c>
      <c r="D14" s="75">
        <v>6.9859</v>
      </c>
      <c r="E14" s="76">
        <v>2.8304000000000001E-12</v>
      </c>
      <c r="F14" s="74" t="s">
        <v>1918</v>
      </c>
      <c r="G14" s="77">
        <v>5.1999999999999998E-2</v>
      </c>
      <c r="H14" s="77">
        <v>3.6900000000000002E-2</v>
      </c>
      <c r="I14" s="77">
        <v>1.4077999999999999</v>
      </c>
      <c r="J14" s="79">
        <v>0.15920000000000001</v>
      </c>
      <c r="K14" s="72" t="s">
        <v>92</v>
      </c>
      <c r="L14" s="33" t="s">
        <v>1889</v>
      </c>
      <c r="M14" s="33" t="s">
        <v>1847</v>
      </c>
    </row>
    <row r="15" spans="1:13">
      <c r="A15" s="33" t="s">
        <v>3004</v>
      </c>
      <c r="B15" s="75">
        <v>0.32679999999999998</v>
      </c>
      <c r="C15" s="75">
        <v>4.9500000000000002E-2</v>
      </c>
      <c r="D15" s="75">
        <v>6.6075999999999997</v>
      </c>
      <c r="E15" s="76">
        <v>3.9071000000000003E-11</v>
      </c>
      <c r="F15" s="74" t="s">
        <v>1918</v>
      </c>
      <c r="G15" s="77">
        <v>1.8800000000000001E-2</v>
      </c>
      <c r="H15" s="77">
        <v>3.2599999999999997E-2</v>
      </c>
      <c r="I15" s="77">
        <v>0.57740000000000002</v>
      </c>
      <c r="J15" s="79">
        <v>0.56369999999999998</v>
      </c>
      <c r="K15" s="72" t="s">
        <v>92</v>
      </c>
      <c r="L15" s="33" t="s">
        <v>1889</v>
      </c>
      <c r="M15" s="33" t="s">
        <v>1847</v>
      </c>
    </row>
    <row r="16" spans="1:13">
      <c r="A16" s="33" t="s">
        <v>3003</v>
      </c>
      <c r="B16" s="75">
        <v>0.36349999999999999</v>
      </c>
      <c r="C16" s="75">
        <v>5.6599999999999998E-2</v>
      </c>
      <c r="D16" s="75">
        <v>6.4245999999999999</v>
      </c>
      <c r="E16" s="76">
        <v>1.3221E-10</v>
      </c>
      <c r="F16" s="74" t="s">
        <v>1918</v>
      </c>
      <c r="G16" s="75">
        <v>0.84899999999999998</v>
      </c>
      <c r="H16" s="75">
        <v>2.7099999999999999E-2</v>
      </c>
      <c r="I16" s="75">
        <v>31.291699999999999</v>
      </c>
      <c r="J16" s="76">
        <v>6.0611000000000002E-215</v>
      </c>
      <c r="K16" s="78" t="s">
        <v>1918</v>
      </c>
      <c r="L16" s="33" t="s">
        <v>2922</v>
      </c>
      <c r="M16" s="33" t="s">
        <v>1847</v>
      </c>
    </row>
    <row r="17" spans="1:13">
      <c r="A17" s="33" t="s">
        <v>3002</v>
      </c>
      <c r="B17" s="75">
        <v>-0.33589999999999998</v>
      </c>
      <c r="C17" s="75">
        <v>5.2499999999999998E-2</v>
      </c>
      <c r="D17" s="75">
        <v>-6.3979999999999997</v>
      </c>
      <c r="E17" s="76">
        <v>1.5744E-10</v>
      </c>
      <c r="F17" s="74" t="s">
        <v>1918</v>
      </c>
      <c r="G17" s="75">
        <v>-0.18479999999999999</v>
      </c>
      <c r="H17" s="75">
        <v>3.2300000000000002E-2</v>
      </c>
      <c r="I17" s="75">
        <v>-5.7266000000000004</v>
      </c>
      <c r="J17" s="76">
        <v>1.0245E-8</v>
      </c>
      <c r="K17" s="78" t="s">
        <v>1918</v>
      </c>
      <c r="L17" s="33" t="s">
        <v>1641</v>
      </c>
      <c r="M17" s="33" t="s">
        <v>1847</v>
      </c>
    </row>
    <row r="18" spans="1:13">
      <c r="A18" s="33" t="s">
        <v>3001</v>
      </c>
      <c r="B18" s="75">
        <v>-0.26429999999999998</v>
      </c>
      <c r="C18" s="75">
        <v>4.1399999999999999E-2</v>
      </c>
      <c r="D18" s="75">
        <v>-6.3865999999999996</v>
      </c>
      <c r="E18" s="76">
        <v>1.6961E-10</v>
      </c>
      <c r="F18" s="74" t="s">
        <v>1918</v>
      </c>
      <c r="G18" s="77">
        <v>-7.7799999999999994E-2</v>
      </c>
      <c r="H18" s="77">
        <v>2.7199999999999998E-2</v>
      </c>
      <c r="I18" s="77">
        <v>-2.8622999999999998</v>
      </c>
      <c r="J18" s="72">
        <v>4.1999999999999997E-3</v>
      </c>
      <c r="K18" s="72" t="s">
        <v>92</v>
      </c>
      <c r="L18" s="33" t="s">
        <v>2219</v>
      </c>
      <c r="M18" s="33" t="s">
        <v>1847</v>
      </c>
    </row>
    <row r="19" spans="1:13">
      <c r="A19" s="33" t="s">
        <v>3000</v>
      </c>
      <c r="B19" s="75">
        <v>-0.26939999999999997</v>
      </c>
      <c r="C19" s="75">
        <v>4.3499999999999997E-2</v>
      </c>
      <c r="D19" s="75">
        <v>-6.2003000000000004</v>
      </c>
      <c r="E19" s="76">
        <v>5.6348999999999998E-10</v>
      </c>
      <c r="F19" s="74" t="s">
        <v>1918</v>
      </c>
      <c r="G19" s="75">
        <v>-0.29920000000000002</v>
      </c>
      <c r="H19" s="75">
        <v>2.7400000000000001E-2</v>
      </c>
      <c r="I19" s="75">
        <v>-10.906599999999999</v>
      </c>
      <c r="J19" s="76">
        <v>1.072E-27</v>
      </c>
      <c r="K19" s="78" t="s">
        <v>1918</v>
      </c>
      <c r="L19" s="33" t="s">
        <v>1920</v>
      </c>
      <c r="M19" s="33" t="s">
        <v>1847</v>
      </c>
    </row>
    <row r="20" spans="1:13">
      <c r="A20" s="33" t="s">
        <v>2999</v>
      </c>
      <c r="B20" s="75">
        <v>-0.37</v>
      </c>
      <c r="C20" s="75">
        <v>6.1199999999999997E-2</v>
      </c>
      <c r="D20" s="75">
        <v>-6.0499000000000001</v>
      </c>
      <c r="E20" s="76">
        <v>1.4494E-9</v>
      </c>
      <c r="F20" s="74" t="s">
        <v>1918</v>
      </c>
      <c r="G20" s="75">
        <v>-0.18360000000000001</v>
      </c>
      <c r="H20" s="75">
        <v>4.4600000000000001E-2</v>
      </c>
      <c r="I20" s="75">
        <v>-4.1184000000000003</v>
      </c>
      <c r="J20" s="76">
        <v>3.8142999999999997E-5</v>
      </c>
      <c r="K20" s="78" t="s">
        <v>1918</v>
      </c>
      <c r="L20" s="33" t="s">
        <v>1641</v>
      </c>
      <c r="M20" s="33" t="s">
        <v>1847</v>
      </c>
    </row>
    <row r="21" spans="1:13">
      <c r="A21" s="33" t="s">
        <v>2998</v>
      </c>
      <c r="B21" s="75">
        <v>-0.29389999999999999</v>
      </c>
      <c r="C21" s="75">
        <v>4.8800000000000003E-2</v>
      </c>
      <c r="D21" s="75">
        <v>-6.0180999999999996</v>
      </c>
      <c r="E21" s="76">
        <v>1.7649E-9</v>
      </c>
      <c r="F21" s="74" t="s">
        <v>1918</v>
      </c>
      <c r="G21" s="75">
        <v>-0.14960000000000001</v>
      </c>
      <c r="H21" s="75">
        <v>3.2599999999999997E-2</v>
      </c>
      <c r="I21" s="75">
        <v>-4.5861999999999998</v>
      </c>
      <c r="J21" s="76">
        <v>4.5135000000000001E-6</v>
      </c>
      <c r="K21" s="78" t="s">
        <v>1918</v>
      </c>
      <c r="L21" s="33" t="s">
        <v>1641</v>
      </c>
      <c r="M21" s="33" t="s">
        <v>1847</v>
      </c>
    </row>
    <row r="22" spans="1:13">
      <c r="A22" s="33" t="s">
        <v>2737</v>
      </c>
      <c r="B22" s="75">
        <v>0.31080000000000002</v>
      </c>
      <c r="C22" s="75">
        <v>5.2900000000000003E-2</v>
      </c>
      <c r="D22" s="75">
        <v>5.8760000000000003</v>
      </c>
      <c r="E22" s="76">
        <v>4.2039000000000003E-9</v>
      </c>
      <c r="F22" s="74" t="s">
        <v>1918</v>
      </c>
      <c r="G22" s="75">
        <v>0.18959999999999999</v>
      </c>
      <c r="H22" s="75">
        <v>3.9199999999999999E-2</v>
      </c>
      <c r="I22" s="75">
        <v>4.8323999999999998</v>
      </c>
      <c r="J22" s="76">
        <v>1.3492999999999999E-6</v>
      </c>
      <c r="K22" s="78" t="s">
        <v>1918</v>
      </c>
      <c r="L22" s="33" t="s">
        <v>2737</v>
      </c>
      <c r="M22" s="33" t="s">
        <v>2997</v>
      </c>
    </row>
    <row r="23" spans="1:13">
      <c r="A23" s="33" t="s">
        <v>2996</v>
      </c>
      <c r="B23" s="75">
        <v>0.36180000000000001</v>
      </c>
      <c r="C23" s="75">
        <v>6.2799999999999995E-2</v>
      </c>
      <c r="D23" s="75">
        <v>5.7579000000000002</v>
      </c>
      <c r="E23" s="76">
        <v>8.5177999999999997E-9</v>
      </c>
      <c r="F23" s="74" t="s">
        <v>1918</v>
      </c>
      <c r="G23" s="75">
        <v>0.23069999999999999</v>
      </c>
      <c r="H23" s="75">
        <v>4.5400000000000003E-2</v>
      </c>
      <c r="I23" s="75">
        <v>5.0789999999999997</v>
      </c>
      <c r="J23" s="76">
        <v>3.7940000000000002E-7</v>
      </c>
      <c r="K23" s="78" t="s">
        <v>1918</v>
      </c>
      <c r="L23" s="33" t="s">
        <v>2737</v>
      </c>
      <c r="M23" s="33" t="s">
        <v>2159</v>
      </c>
    </row>
    <row r="24" spans="1:13">
      <c r="A24" s="33" t="s">
        <v>2995</v>
      </c>
      <c r="B24" s="75">
        <v>0.40770000000000001</v>
      </c>
      <c r="C24" s="75">
        <v>7.1499999999999994E-2</v>
      </c>
      <c r="D24" s="75">
        <v>5.7058999999999997</v>
      </c>
      <c r="E24" s="76">
        <v>1.1574E-8</v>
      </c>
      <c r="F24" s="74" t="s">
        <v>1918</v>
      </c>
      <c r="G24" s="75">
        <v>0.2109</v>
      </c>
      <c r="H24" s="75">
        <v>4.5900000000000003E-2</v>
      </c>
      <c r="I24" s="75">
        <v>4.5987</v>
      </c>
      <c r="J24" s="76">
        <v>4.2508E-6</v>
      </c>
      <c r="K24" s="78" t="s">
        <v>1918</v>
      </c>
      <c r="L24" s="33" t="s">
        <v>2863</v>
      </c>
      <c r="M24" s="33" t="s">
        <v>1847</v>
      </c>
    </row>
    <row r="25" spans="1:13">
      <c r="A25" s="33" t="s">
        <v>2994</v>
      </c>
      <c r="B25" s="75">
        <v>0.25950000000000001</v>
      </c>
      <c r="C25" s="75">
        <v>4.5699999999999998E-2</v>
      </c>
      <c r="D25" s="75">
        <v>5.6840999999999999</v>
      </c>
      <c r="E25" s="76">
        <v>1.3149000000000001E-8</v>
      </c>
      <c r="F25" s="74" t="s">
        <v>1918</v>
      </c>
      <c r="G25" s="75">
        <v>0.26450000000000001</v>
      </c>
      <c r="H25" s="75">
        <v>2.8400000000000002E-2</v>
      </c>
      <c r="I25" s="75">
        <v>9.3170999999999999</v>
      </c>
      <c r="J25" s="76">
        <v>1.1953E-20</v>
      </c>
      <c r="K25" s="78" t="s">
        <v>1918</v>
      </c>
      <c r="L25" s="33" t="s">
        <v>2063</v>
      </c>
      <c r="M25" s="33" t="s">
        <v>1847</v>
      </c>
    </row>
    <row r="26" spans="1:13">
      <c r="A26" s="33" t="s">
        <v>2993</v>
      </c>
      <c r="B26" s="75">
        <v>0.23130000000000001</v>
      </c>
      <c r="C26" s="75">
        <v>4.1000000000000002E-2</v>
      </c>
      <c r="D26" s="75">
        <v>5.6402999999999999</v>
      </c>
      <c r="E26" s="76">
        <v>1.6972000000000001E-8</v>
      </c>
      <c r="F26" s="74" t="s">
        <v>1918</v>
      </c>
      <c r="G26" s="75">
        <v>0.35289999999999999</v>
      </c>
      <c r="H26" s="75">
        <v>3.0099999999999998E-2</v>
      </c>
      <c r="I26" s="75">
        <v>11.7424</v>
      </c>
      <c r="J26" s="76">
        <v>7.7273000000000002E-32</v>
      </c>
      <c r="K26" s="78" t="s">
        <v>1918</v>
      </c>
      <c r="L26" s="33" t="s">
        <v>1920</v>
      </c>
      <c r="M26" s="33" t="s">
        <v>1847</v>
      </c>
    </row>
    <row r="27" spans="1:13">
      <c r="A27" s="33" t="s">
        <v>2992</v>
      </c>
      <c r="B27" s="75">
        <v>0.34570000000000001</v>
      </c>
      <c r="C27" s="75">
        <v>6.2100000000000002E-2</v>
      </c>
      <c r="D27" s="75">
        <v>5.5674999999999999</v>
      </c>
      <c r="E27" s="76">
        <v>2.5836999999999998E-8</v>
      </c>
      <c r="F27" s="74" t="s">
        <v>1918</v>
      </c>
      <c r="G27" s="75">
        <v>0.54969999999999997</v>
      </c>
      <c r="H27" s="75">
        <v>4.2799999999999998E-2</v>
      </c>
      <c r="I27" s="75">
        <v>12.8568</v>
      </c>
      <c r="J27" s="76">
        <v>7.8724000000000004E-38</v>
      </c>
      <c r="K27" s="78" t="s">
        <v>1918</v>
      </c>
      <c r="L27" s="33" t="s">
        <v>2704</v>
      </c>
      <c r="M27" s="33" t="s">
        <v>1847</v>
      </c>
    </row>
    <row r="28" spans="1:13">
      <c r="A28" s="33" t="s">
        <v>2967</v>
      </c>
      <c r="B28" s="75">
        <v>0.26519999999999999</v>
      </c>
      <c r="C28" s="75">
        <v>4.7800000000000002E-2</v>
      </c>
      <c r="D28" s="75">
        <v>5.5476000000000001</v>
      </c>
      <c r="E28" s="76">
        <v>2.8965999999999999E-8</v>
      </c>
      <c r="F28" s="74" t="s">
        <v>1918</v>
      </c>
      <c r="G28" s="75">
        <v>0.28410000000000002</v>
      </c>
      <c r="H28" s="75">
        <v>2.3800000000000002E-2</v>
      </c>
      <c r="I28" s="75">
        <v>11.9491</v>
      </c>
      <c r="J28" s="76">
        <v>6.5604000000000003E-33</v>
      </c>
      <c r="K28" s="78" t="s">
        <v>1918</v>
      </c>
      <c r="L28" s="33" t="s">
        <v>2063</v>
      </c>
      <c r="M28" s="33" t="s">
        <v>2991</v>
      </c>
    </row>
    <row r="29" spans="1:13">
      <c r="A29" s="33" t="s">
        <v>2990</v>
      </c>
      <c r="B29" s="75">
        <v>-0.36930000000000002</v>
      </c>
      <c r="C29" s="75">
        <v>6.6699999999999995E-2</v>
      </c>
      <c r="D29" s="75">
        <v>-5.5389999999999997</v>
      </c>
      <c r="E29" s="76">
        <v>3.0413999999999997E-8</v>
      </c>
      <c r="F29" s="74" t="s">
        <v>1918</v>
      </c>
      <c r="G29" s="75">
        <v>-0.1749</v>
      </c>
      <c r="H29" s="75">
        <v>4.4999999999999998E-2</v>
      </c>
      <c r="I29" s="75">
        <v>-3.8837999999999999</v>
      </c>
      <c r="J29" s="76">
        <v>1E-4</v>
      </c>
      <c r="K29" s="72" t="s">
        <v>92</v>
      </c>
      <c r="L29" s="33" t="s">
        <v>1898</v>
      </c>
      <c r="M29" s="33" t="s">
        <v>1847</v>
      </c>
    </row>
    <row r="30" spans="1:13">
      <c r="A30" s="33" t="s">
        <v>2989</v>
      </c>
      <c r="B30" s="75">
        <v>0.45910000000000001</v>
      </c>
      <c r="C30" s="75">
        <v>8.3500000000000005E-2</v>
      </c>
      <c r="D30" s="75">
        <v>5.4957000000000003</v>
      </c>
      <c r="E30" s="76">
        <v>3.8910000000000002E-8</v>
      </c>
      <c r="F30" s="74" t="s">
        <v>1918</v>
      </c>
      <c r="G30" s="75">
        <v>0.31190000000000001</v>
      </c>
      <c r="H30" s="75">
        <v>5.33E-2</v>
      </c>
      <c r="I30" s="75">
        <v>5.8574000000000002</v>
      </c>
      <c r="J30" s="76">
        <v>4.7016000000000004E-9</v>
      </c>
      <c r="K30" s="78" t="s">
        <v>1918</v>
      </c>
      <c r="L30" s="33" t="s">
        <v>1917</v>
      </c>
      <c r="M30" s="33" t="s">
        <v>1847</v>
      </c>
    </row>
    <row r="31" spans="1:13">
      <c r="A31" s="33" t="s">
        <v>2988</v>
      </c>
      <c r="B31" s="75">
        <v>0.2676</v>
      </c>
      <c r="C31" s="75">
        <v>4.8800000000000003E-2</v>
      </c>
      <c r="D31" s="75">
        <v>5.4771999999999998</v>
      </c>
      <c r="E31" s="76">
        <v>4.3200000000000003E-8</v>
      </c>
      <c r="F31" s="74" t="s">
        <v>1918</v>
      </c>
      <c r="G31" s="75">
        <v>0.32640000000000002</v>
      </c>
      <c r="H31" s="75">
        <v>2.9100000000000001E-2</v>
      </c>
      <c r="I31" s="75">
        <v>11.1957</v>
      </c>
      <c r="J31" s="76">
        <v>4.2782E-29</v>
      </c>
      <c r="K31" s="78" t="s">
        <v>1918</v>
      </c>
      <c r="L31" s="33" t="s">
        <v>1637</v>
      </c>
      <c r="M31" s="33" t="s">
        <v>1847</v>
      </c>
    </row>
    <row r="32" spans="1:13">
      <c r="A32" s="33" t="s">
        <v>2987</v>
      </c>
      <c r="B32" s="75">
        <v>0.36959999999999998</v>
      </c>
      <c r="C32" s="75">
        <v>6.8699999999999997E-2</v>
      </c>
      <c r="D32" s="75">
        <v>5.3838999999999997</v>
      </c>
      <c r="E32" s="76">
        <v>7.2892000000000002E-8</v>
      </c>
      <c r="F32" s="74" t="s">
        <v>1918</v>
      </c>
      <c r="G32" s="75">
        <v>0.20780000000000001</v>
      </c>
      <c r="H32" s="75">
        <v>4.1599999999999998E-2</v>
      </c>
      <c r="I32" s="75">
        <v>4.9984000000000002</v>
      </c>
      <c r="J32" s="76">
        <v>5.7800999999999997E-7</v>
      </c>
      <c r="K32" s="78" t="s">
        <v>1918</v>
      </c>
      <c r="L32" s="33" t="s">
        <v>2863</v>
      </c>
      <c r="M32" s="33" t="s">
        <v>1847</v>
      </c>
    </row>
    <row r="33" spans="1:13">
      <c r="A33" s="33" t="s">
        <v>2986</v>
      </c>
      <c r="B33" s="75">
        <v>-0.20979999999999999</v>
      </c>
      <c r="C33" s="75">
        <v>3.9E-2</v>
      </c>
      <c r="D33" s="75">
        <v>-5.3826999999999998</v>
      </c>
      <c r="E33" s="76">
        <v>7.3390999999999999E-8</v>
      </c>
      <c r="F33" s="74" t="s">
        <v>1918</v>
      </c>
      <c r="G33" s="77">
        <v>-3.5900000000000001E-2</v>
      </c>
      <c r="H33" s="77">
        <v>3.0099999999999998E-2</v>
      </c>
      <c r="I33" s="77">
        <v>-1.1933</v>
      </c>
      <c r="J33" s="79">
        <v>0.23269999999999999</v>
      </c>
      <c r="K33" s="72" t="s">
        <v>92</v>
      </c>
      <c r="L33" s="33" t="s">
        <v>1889</v>
      </c>
      <c r="M33" s="33" t="s">
        <v>1847</v>
      </c>
    </row>
    <row r="34" spans="1:13">
      <c r="A34" s="33" t="s">
        <v>2985</v>
      </c>
      <c r="B34" s="75">
        <v>-0.32119999999999999</v>
      </c>
      <c r="C34" s="75">
        <v>5.9700000000000003E-2</v>
      </c>
      <c r="D34" s="75">
        <v>-5.3818000000000001</v>
      </c>
      <c r="E34" s="76">
        <v>7.3759000000000006E-8</v>
      </c>
      <c r="F34" s="74" t="s">
        <v>1918</v>
      </c>
      <c r="G34" s="75">
        <v>-0.22459999999999999</v>
      </c>
      <c r="H34" s="75">
        <v>4.1300000000000003E-2</v>
      </c>
      <c r="I34" s="75">
        <v>-5.431</v>
      </c>
      <c r="J34" s="76">
        <v>5.6038000000000002E-8</v>
      </c>
      <c r="K34" s="78" t="s">
        <v>1918</v>
      </c>
      <c r="L34" s="33" t="s">
        <v>1920</v>
      </c>
      <c r="M34" s="33" t="s">
        <v>1847</v>
      </c>
    </row>
    <row r="35" spans="1:13">
      <c r="A35" s="33" t="s">
        <v>2984</v>
      </c>
      <c r="B35" s="75">
        <v>0.3075</v>
      </c>
      <c r="C35" s="75">
        <v>5.74E-2</v>
      </c>
      <c r="D35" s="75">
        <v>5.3587999999999996</v>
      </c>
      <c r="E35" s="76">
        <v>8.3783000000000003E-8</v>
      </c>
      <c r="F35" s="74" t="s">
        <v>1918</v>
      </c>
      <c r="G35" s="75">
        <v>0.24740000000000001</v>
      </c>
      <c r="H35" s="75">
        <v>3.78E-2</v>
      </c>
      <c r="I35" s="75">
        <v>6.5423</v>
      </c>
      <c r="J35" s="76">
        <v>6.0562E-11</v>
      </c>
      <c r="K35" s="78" t="s">
        <v>1918</v>
      </c>
      <c r="L35" s="33" t="s">
        <v>2063</v>
      </c>
      <c r="M35" s="33" t="s">
        <v>2966</v>
      </c>
    </row>
    <row r="36" spans="1:13">
      <c r="A36" s="33" t="s">
        <v>2983</v>
      </c>
      <c r="B36" s="75">
        <v>-0.2059</v>
      </c>
      <c r="C36" s="75">
        <v>3.85E-2</v>
      </c>
      <c r="D36" s="75">
        <v>-5.3414000000000001</v>
      </c>
      <c r="E36" s="76">
        <v>9.2256000000000002E-8</v>
      </c>
      <c r="F36" s="74" t="s">
        <v>1918</v>
      </c>
      <c r="G36" s="77">
        <v>-5.7099999999999998E-2</v>
      </c>
      <c r="H36" s="77">
        <v>2.81E-2</v>
      </c>
      <c r="I36" s="77">
        <v>-2.0337000000000001</v>
      </c>
      <c r="J36" s="79">
        <v>4.2000000000000003E-2</v>
      </c>
      <c r="K36" s="72" t="s">
        <v>92</v>
      </c>
      <c r="L36" s="33" t="s">
        <v>1898</v>
      </c>
      <c r="M36" s="33" t="s">
        <v>1847</v>
      </c>
    </row>
    <row r="37" spans="1:13">
      <c r="A37" s="33" t="s">
        <v>2982</v>
      </c>
      <c r="B37" s="75">
        <v>0.27250000000000002</v>
      </c>
      <c r="C37" s="75">
        <v>5.11E-2</v>
      </c>
      <c r="D37" s="75">
        <v>5.335</v>
      </c>
      <c r="E37" s="76">
        <v>9.5538000000000005E-8</v>
      </c>
      <c r="F37" s="74" t="s">
        <v>1918</v>
      </c>
      <c r="G37" s="75">
        <v>0.34310000000000002</v>
      </c>
      <c r="H37" s="75">
        <v>3.4500000000000003E-2</v>
      </c>
      <c r="I37" s="75">
        <v>9.9517000000000007</v>
      </c>
      <c r="J37" s="76">
        <v>2.4788000000000001E-23</v>
      </c>
      <c r="K37" s="78" t="s">
        <v>1918</v>
      </c>
      <c r="L37" s="33" t="s">
        <v>2005</v>
      </c>
      <c r="M37" s="33" t="s">
        <v>1847</v>
      </c>
    </row>
    <row r="38" spans="1:13">
      <c r="A38" s="33" t="s">
        <v>2981</v>
      </c>
      <c r="B38" s="75">
        <v>-0.2361</v>
      </c>
      <c r="C38" s="75">
        <v>4.4699999999999997E-2</v>
      </c>
      <c r="D38" s="75">
        <v>-5.2858000000000001</v>
      </c>
      <c r="E38" s="76">
        <v>1.2517E-7</v>
      </c>
      <c r="F38" s="74" t="s">
        <v>1918</v>
      </c>
      <c r="G38" s="77">
        <v>-4.7800000000000002E-2</v>
      </c>
      <c r="H38" s="77">
        <v>3.3700000000000001E-2</v>
      </c>
      <c r="I38" s="77">
        <v>-1.4178999999999999</v>
      </c>
      <c r="J38" s="79">
        <v>0.15620000000000001</v>
      </c>
      <c r="K38" s="72" t="s">
        <v>92</v>
      </c>
      <c r="L38" s="33" t="s">
        <v>1640</v>
      </c>
      <c r="M38" s="33" t="s">
        <v>1847</v>
      </c>
    </row>
    <row r="39" spans="1:13">
      <c r="A39" s="33" t="s">
        <v>2980</v>
      </c>
      <c r="B39" s="75">
        <v>0.30530000000000002</v>
      </c>
      <c r="C39" s="75">
        <v>5.8200000000000002E-2</v>
      </c>
      <c r="D39" s="75">
        <v>5.2495000000000003</v>
      </c>
      <c r="E39" s="76">
        <v>1.525E-7</v>
      </c>
      <c r="F39" s="74" t="s">
        <v>1918</v>
      </c>
      <c r="G39" s="75">
        <v>0.26300000000000001</v>
      </c>
      <c r="H39" s="75">
        <v>3.7199999999999997E-2</v>
      </c>
      <c r="I39" s="75">
        <v>7.0651000000000002</v>
      </c>
      <c r="J39" s="76">
        <v>1.6048E-12</v>
      </c>
      <c r="K39" s="78" t="s">
        <v>1918</v>
      </c>
      <c r="L39" s="33" t="s">
        <v>2005</v>
      </c>
      <c r="M39" s="33" t="s">
        <v>1847</v>
      </c>
    </row>
    <row r="40" spans="1:13">
      <c r="A40" s="33" t="s">
        <v>2979</v>
      </c>
      <c r="B40" s="75">
        <v>0.27310000000000001</v>
      </c>
      <c r="C40" s="75">
        <v>5.2299999999999999E-2</v>
      </c>
      <c r="D40" s="75">
        <v>5.2252000000000001</v>
      </c>
      <c r="E40" s="76">
        <v>1.74E-7</v>
      </c>
      <c r="F40" s="74" t="s">
        <v>1918</v>
      </c>
      <c r="G40" s="75">
        <v>0.16320000000000001</v>
      </c>
      <c r="H40" s="75">
        <v>3.9899999999999998E-2</v>
      </c>
      <c r="I40" s="75">
        <v>4.0949</v>
      </c>
      <c r="J40" s="76">
        <v>4.2237999999999998E-5</v>
      </c>
      <c r="K40" s="78" t="s">
        <v>1918</v>
      </c>
      <c r="L40" s="33" t="s">
        <v>2268</v>
      </c>
      <c r="M40" s="33" t="s">
        <v>1847</v>
      </c>
    </row>
    <row r="41" spans="1:13">
      <c r="A41" s="33" t="s">
        <v>2978</v>
      </c>
      <c r="B41" s="75">
        <v>0.29299999999999998</v>
      </c>
      <c r="C41" s="75">
        <v>5.6800000000000003E-2</v>
      </c>
      <c r="D41" s="75">
        <v>5.1576000000000004</v>
      </c>
      <c r="E41" s="76">
        <v>2.5015E-7</v>
      </c>
      <c r="F41" s="74" t="s">
        <v>1918</v>
      </c>
      <c r="G41" s="75">
        <v>0.54</v>
      </c>
      <c r="H41" s="75">
        <v>4.1700000000000001E-2</v>
      </c>
      <c r="I41" s="75">
        <v>12.960100000000001</v>
      </c>
      <c r="J41" s="76">
        <v>2.0598000000000001E-38</v>
      </c>
      <c r="K41" s="78" t="s">
        <v>1918</v>
      </c>
      <c r="L41" s="33" t="s">
        <v>2704</v>
      </c>
      <c r="M41" s="33" t="s">
        <v>1847</v>
      </c>
    </row>
    <row r="42" spans="1:13">
      <c r="A42" s="33" t="s">
        <v>2977</v>
      </c>
      <c r="B42" s="75">
        <v>-0.25990000000000002</v>
      </c>
      <c r="C42" s="75">
        <v>5.0700000000000002E-2</v>
      </c>
      <c r="D42" s="75">
        <v>-5.1215999999999999</v>
      </c>
      <c r="E42" s="76">
        <v>3.0292999999999997E-7</v>
      </c>
      <c r="F42" s="74" t="s">
        <v>1918</v>
      </c>
      <c r="G42" s="75">
        <v>-0.2606</v>
      </c>
      <c r="H42" s="75">
        <v>3.1399999999999997E-2</v>
      </c>
      <c r="I42" s="75">
        <v>-8.3082999999999991</v>
      </c>
      <c r="J42" s="76">
        <v>9.7093999999999998E-17</v>
      </c>
      <c r="K42" s="78" t="s">
        <v>1918</v>
      </c>
      <c r="L42" s="33" t="s">
        <v>1898</v>
      </c>
      <c r="M42" s="33" t="s">
        <v>1847</v>
      </c>
    </row>
    <row r="43" spans="1:13">
      <c r="A43" s="33" t="s">
        <v>2976</v>
      </c>
      <c r="B43" s="75">
        <v>0.27439999999999998</v>
      </c>
      <c r="C43" s="75">
        <v>5.3600000000000002E-2</v>
      </c>
      <c r="D43" s="75">
        <v>5.1174999999999997</v>
      </c>
      <c r="E43" s="76">
        <v>3.0955999999999997E-7</v>
      </c>
      <c r="F43" s="74" t="s">
        <v>1918</v>
      </c>
      <c r="G43" s="75">
        <v>0.24829999999999999</v>
      </c>
      <c r="H43" s="75">
        <v>3.5700000000000003E-2</v>
      </c>
      <c r="I43" s="75">
        <v>6.9481999999999999</v>
      </c>
      <c r="J43" s="76">
        <v>3.6987E-12</v>
      </c>
      <c r="K43" s="78" t="s">
        <v>1918</v>
      </c>
      <c r="L43" s="33" t="s">
        <v>2063</v>
      </c>
      <c r="M43" s="33" t="s">
        <v>1847</v>
      </c>
    </row>
    <row r="44" spans="1:13">
      <c r="A44" s="33" t="s">
        <v>2975</v>
      </c>
      <c r="B44" s="75">
        <v>0.38069999999999998</v>
      </c>
      <c r="C44" s="75">
        <v>7.4800000000000005E-2</v>
      </c>
      <c r="D44" s="75">
        <v>5.0865999999999998</v>
      </c>
      <c r="E44" s="76">
        <v>3.6455000000000002E-7</v>
      </c>
      <c r="F44" s="74" t="s">
        <v>1918</v>
      </c>
      <c r="G44" s="75">
        <v>0.2238</v>
      </c>
      <c r="H44" s="75">
        <v>5.5800000000000002E-2</v>
      </c>
      <c r="I44" s="75">
        <v>4.0136000000000003</v>
      </c>
      <c r="J44" s="76">
        <v>5.9787999999999997E-5</v>
      </c>
      <c r="K44" s="72" t="s">
        <v>92</v>
      </c>
      <c r="L44" s="33" t="s">
        <v>2063</v>
      </c>
      <c r="M44" s="33" t="s">
        <v>2474</v>
      </c>
    </row>
    <row r="45" spans="1:13">
      <c r="A45" s="33" t="s">
        <v>2974</v>
      </c>
      <c r="B45" s="75">
        <v>0.30280000000000001</v>
      </c>
      <c r="C45" s="75">
        <v>5.9700000000000003E-2</v>
      </c>
      <c r="D45" s="75">
        <v>5.0762</v>
      </c>
      <c r="E45" s="76">
        <v>3.8495999999999997E-7</v>
      </c>
      <c r="F45" s="74" t="s">
        <v>1918</v>
      </c>
      <c r="G45" s="75">
        <v>0.39300000000000002</v>
      </c>
      <c r="H45" s="75">
        <v>4.24E-2</v>
      </c>
      <c r="I45" s="75">
        <v>9.2797000000000001</v>
      </c>
      <c r="J45" s="76">
        <v>1.6996000000000001E-20</v>
      </c>
      <c r="K45" s="78" t="s">
        <v>1918</v>
      </c>
      <c r="L45" s="33" t="s">
        <v>2063</v>
      </c>
      <c r="M45" s="33" t="s">
        <v>1847</v>
      </c>
    </row>
    <row r="46" spans="1:13">
      <c r="A46" s="33" t="s">
        <v>2973</v>
      </c>
      <c r="B46" s="75">
        <v>0.34160000000000001</v>
      </c>
      <c r="C46" s="75">
        <v>6.8099999999999994E-2</v>
      </c>
      <c r="D46" s="75">
        <v>5.0195999999999996</v>
      </c>
      <c r="E46" s="76">
        <v>5.1778000000000002E-7</v>
      </c>
      <c r="F46" s="74" t="s">
        <v>1918</v>
      </c>
      <c r="G46" s="77">
        <v>0.12759999999999999</v>
      </c>
      <c r="H46" s="77">
        <v>4.9700000000000001E-2</v>
      </c>
      <c r="I46" s="77">
        <v>2.5672999999999999</v>
      </c>
      <c r="J46" s="79">
        <v>1.0200000000000001E-2</v>
      </c>
      <c r="K46" s="72" t="s">
        <v>92</v>
      </c>
      <c r="L46" s="33" t="s">
        <v>1638</v>
      </c>
      <c r="M46" s="33" t="s">
        <v>1847</v>
      </c>
    </row>
    <row r="47" spans="1:13">
      <c r="A47" s="33" t="s">
        <v>2972</v>
      </c>
      <c r="B47" s="75">
        <v>0.2838</v>
      </c>
      <c r="C47" s="75">
        <v>5.6800000000000003E-2</v>
      </c>
      <c r="D47" s="75">
        <v>4.9924999999999997</v>
      </c>
      <c r="E47" s="76">
        <v>5.9617999999999998E-7</v>
      </c>
      <c r="F47" s="74" t="s">
        <v>1918</v>
      </c>
      <c r="G47" s="75">
        <v>0.21379999999999999</v>
      </c>
      <c r="H47" s="75">
        <v>4.2900000000000001E-2</v>
      </c>
      <c r="I47" s="75">
        <v>4.9805000000000001</v>
      </c>
      <c r="J47" s="76">
        <v>6.3435999999999997E-7</v>
      </c>
      <c r="K47" s="78" t="s">
        <v>1918</v>
      </c>
      <c r="L47" s="33" t="s">
        <v>2005</v>
      </c>
      <c r="M47" s="33" t="s">
        <v>1847</v>
      </c>
    </row>
    <row r="48" spans="1:13">
      <c r="A48" s="33" t="s">
        <v>2971</v>
      </c>
      <c r="B48" s="75">
        <v>0.18920000000000001</v>
      </c>
      <c r="C48" s="75">
        <v>3.8100000000000002E-2</v>
      </c>
      <c r="D48" s="75">
        <v>4.9702999999999999</v>
      </c>
      <c r="E48" s="76">
        <v>6.6840000000000003E-7</v>
      </c>
      <c r="F48" s="74" t="s">
        <v>1918</v>
      </c>
      <c r="G48" s="75">
        <v>0.36180000000000001</v>
      </c>
      <c r="H48" s="75">
        <v>3.04E-2</v>
      </c>
      <c r="I48" s="75">
        <v>11.8971</v>
      </c>
      <c r="J48" s="76">
        <v>1.2256E-32</v>
      </c>
      <c r="K48" s="78" t="s">
        <v>1918</v>
      </c>
      <c r="L48" s="33" t="s">
        <v>1639</v>
      </c>
      <c r="M48" s="33" t="s">
        <v>1847</v>
      </c>
    </row>
    <row r="49" spans="1:13">
      <c r="A49" s="33" t="s">
        <v>2970</v>
      </c>
      <c r="B49" s="75">
        <v>0.34839999999999999</v>
      </c>
      <c r="C49" s="75">
        <v>7.0599999999999996E-2</v>
      </c>
      <c r="D49" s="75">
        <v>4.9318999999999997</v>
      </c>
      <c r="E49" s="76">
        <v>8.1452999999999998E-7</v>
      </c>
      <c r="F49" s="74" t="s">
        <v>1918</v>
      </c>
      <c r="G49" s="75">
        <v>0.17760000000000001</v>
      </c>
      <c r="H49" s="75">
        <v>4.2900000000000001E-2</v>
      </c>
      <c r="I49" s="75">
        <v>4.1406000000000001</v>
      </c>
      <c r="J49" s="76">
        <v>3.4646E-5</v>
      </c>
      <c r="K49" s="78" t="s">
        <v>1918</v>
      </c>
      <c r="L49" s="33" t="s">
        <v>2005</v>
      </c>
      <c r="M49" s="33" t="s">
        <v>1847</v>
      </c>
    </row>
    <row r="50" spans="1:13">
      <c r="A50" s="33" t="s">
        <v>2969</v>
      </c>
      <c r="B50" s="75">
        <v>0.26290000000000002</v>
      </c>
      <c r="C50" s="75">
        <v>5.33E-2</v>
      </c>
      <c r="D50" s="75">
        <v>4.9295999999999998</v>
      </c>
      <c r="E50" s="76">
        <v>8.2383000000000004E-7</v>
      </c>
      <c r="F50" s="74" t="s">
        <v>1918</v>
      </c>
      <c r="G50" s="77">
        <v>9.8400000000000001E-2</v>
      </c>
      <c r="H50" s="77">
        <v>3.09E-2</v>
      </c>
      <c r="I50" s="77">
        <v>3.1819000000000002</v>
      </c>
      <c r="J50" s="72">
        <v>1.5E-3</v>
      </c>
      <c r="K50" s="72" t="s">
        <v>92</v>
      </c>
      <c r="L50" s="33" t="s">
        <v>2079</v>
      </c>
      <c r="M50" s="33" t="s">
        <v>1847</v>
      </c>
    </row>
    <row r="51" spans="1:13">
      <c r="A51" s="33" t="s">
        <v>2968</v>
      </c>
      <c r="B51" s="75">
        <v>0.3291</v>
      </c>
      <c r="C51" s="75">
        <v>6.8199999999999997E-2</v>
      </c>
      <c r="D51" s="75">
        <v>4.8278999999999996</v>
      </c>
      <c r="E51" s="76">
        <v>1.3799999999999999E-6</v>
      </c>
      <c r="F51" s="74" t="s">
        <v>1918</v>
      </c>
      <c r="G51" s="75">
        <v>0.2717</v>
      </c>
      <c r="H51" s="75">
        <v>4.6699999999999998E-2</v>
      </c>
      <c r="I51" s="75">
        <v>5.8128000000000002</v>
      </c>
      <c r="J51" s="76">
        <v>6.1440999999999999E-9</v>
      </c>
      <c r="K51" s="78" t="s">
        <v>1918</v>
      </c>
      <c r="L51" s="33" t="s">
        <v>2063</v>
      </c>
      <c r="M51" s="33" t="s">
        <v>1847</v>
      </c>
    </row>
    <row r="52" spans="1:13">
      <c r="A52" s="33" t="s">
        <v>2967</v>
      </c>
      <c r="B52" s="75">
        <v>0.27200000000000002</v>
      </c>
      <c r="C52" s="75">
        <v>5.6500000000000002E-2</v>
      </c>
      <c r="D52" s="75">
        <v>4.8106999999999998</v>
      </c>
      <c r="E52" s="76">
        <v>1.5043999999999999E-6</v>
      </c>
      <c r="F52" s="74" t="s">
        <v>1918</v>
      </c>
      <c r="G52" s="75">
        <v>0.23860000000000001</v>
      </c>
      <c r="H52" s="75">
        <v>3.7499999999999999E-2</v>
      </c>
      <c r="I52" s="75">
        <v>6.3648999999999996</v>
      </c>
      <c r="J52" s="76">
        <v>1.9542999999999999E-10</v>
      </c>
      <c r="K52" s="78" t="s">
        <v>1918</v>
      </c>
      <c r="L52" s="33" t="s">
        <v>2063</v>
      </c>
      <c r="M52" s="33" t="s">
        <v>2966</v>
      </c>
    </row>
    <row r="53" spans="1:13">
      <c r="A53" s="33" t="s">
        <v>2965</v>
      </c>
      <c r="B53" s="75">
        <v>-0.32129999999999997</v>
      </c>
      <c r="C53" s="75">
        <v>6.7100000000000007E-2</v>
      </c>
      <c r="D53" s="75">
        <v>-4.7901999999999996</v>
      </c>
      <c r="E53" s="76">
        <v>1.6663E-6</v>
      </c>
      <c r="F53" s="74" t="s">
        <v>1918</v>
      </c>
      <c r="G53" s="77">
        <v>-0.13009999999999999</v>
      </c>
      <c r="H53" s="77">
        <v>4.2200000000000001E-2</v>
      </c>
      <c r="I53" s="77">
        <v>-3.0804999999999998</v>
      </c>
      <c r="J53" s="72">
        <v>2.0999999999999999E-3</v>
      </c>
      <c r="K53" s="72" t="s">
        <v>92</v>
      </c>
      <c r="L53" s="33" t="s">
        <v>2268</v>
      </c>
      <c r="M53" s="33" t="s">
        <v>1847</v>
      </c>
    </row>
    <row r="54" spans="1:13">
      <c r="A54" s="33" t="s">
        <v>2964</v>
      </c>
      <c r="B54" s="75">
        <v>0.30819999999999997</v>
      </c>
      <c r="C54" s="75">
        <v>6.4500000000000002E-2</v>
      </c>
      <c r="D54" s="75">
        <v>4.7769000000000004</v>
      </c>
      <c r="E54" s="76">
        <v>1.7799000000000001E-6</v>
      </c>
      <c r="F54" s="74" t="s">
        <v>1918</v>
      </c>
      <c r="G54" s="75">
        <v>0.29549999999999998</v>
      </c>
      <c r="H54" s="75">
        <v>4.9200000000000001E-2</v>
      </c>
      <c r="I54" s="75">
        <v>6.0103999999999997</v>
      </c>
      <c r="J54" s="76">
        <v>1.8501000000000001E-9</v>
      </c>
      <c r="K54" s="78" t="s">
        <v>1918</v>
      </c>
      <c r="L54" s="33" t="s">
        <v>1637</v>
      </c>
      <c r="M54" s="33" t="s">
        <v>2963</v>
      </c>
    </row>
    <row r="55" spans="1:13">
      <c r="A55" s="33" t="s">
        <v>2962</v>
      </c>
      <c r="B55" s="75">
        <v>0.32079999999999997</v>
      </c>
      <c r="C55" s="75">
        <v>6.7400000000000002E-2</v>
      </c>
      <c r="D55" s="75">
        <v>4.7576999999999998</v>
      </c>
      <c r="E55" s="76">
        <v>1.9580000000000001E-6</v>
      </c>
      <c r="F55" s="74" t="s">
        <v>1918</v>
      </c>
      <c r="G55" s="75">
        <v>0.2026</v>
      </c>
      <c r="H55" s="75">
        <v>4.0599999999999997E-2</v>
      </c>
      <c r="I55" s="75">
        <v>4.9941000000000004</v>
      </c>
      <c r="J55" s="76">
        <v>5.9116999999999997E-7</v>
      </c>
      <c r="K55" s="78" t="s">
        <v>1918</v>
      </c>
      <c r="L55" s="33" t="s">
        <v>1637</v>
      </c>
      <c r="M55" s="33" t="s">
        <v>1847</v>
      </c>
    </row>
    <row r="56" spans="1:13">
      <c r="A56" s="33" t="s">
        <v>2961</v>
      </c>
      <c r="B56" s="75">
        <v>0.3301</v>
      </c>
      <c r="C56" s="75">
        <v>6.9699999999999998E-2</v>
      </c>
      <c r="D56" s="75">
        <v>4.7396000000000003</v>
      </c>
      <c r="E56" s="76">
        <v>2.1413999999999999E-6</v>
      </c>
      <c r="F56" s="74" t="s">
        <v>1918</v>
      </c>
      <c r="G56" s="75">
        <v>0.22589999999999999</v>
      </c>
      <c r="H56" s="75">
        <v>4.3099999999999999E-2</v>
      </c>
      <c r="I56" s="75">
        <v>5.2363</v>
      </c>
      <c r="J56" s="76">
        <v>1.6381000000000001E-7</v>
      </c>
      <c r="K56" s="78" t="s">
        <v>1918</v>
      </c>
      <c r="L56" s="33" t="s">
        <v>2863</v>
      </c>
      <c r="M56" s="33" t="s">
        <v>1847</v>
      </c>
    </row>
    <row r="57" spans="1:13">
      <c r="A57" s="33" t="s">
        <v>2960</v>
      </c>
      <c r="B57" s="75">
        <v>0.2409</v>
      </c>
      <c r="C57" s="75">
        <v>5.1400000000000001E-2</v>
      </c>
      <c r="D57" s="75">
        <v>4.6908000000000003</v>
      </c>
      <c r="E57" s="76">
        <v>2.7219000000000001E-6</v>
      </c>
      <c r="F57" s="74" t="s">
        <v>1918</v>
      </c>
      <c r="G57" s="75">
        <v>0.2404</v>
      </c>
      <c r="H57" s="75">
        <v>3.9E-2</v>
      </c>
      <c r="I57" s="75">
        <v>6.1595000000000004</v>
      </c>
      <c r="J57" s="76">
        <v>7.2984000000000004E-10</v>
      </c>
      <c r="K57" s="78" t="s">
        <v>1918</v>
      </c>
      <c r="L57" s="33" t="s">
        <v>1930</v>
      </c>
      <c r="M57" s="33" t="s">
        <v>1847</v>
      </c>
    </row>
    <row r="58" spans="1:13">
      <c r="A58" s="33" t="s">
        <v>2959</v>
      </c>
      <c r="B58" s="75">
        <v>0.25790000000000002</v>
      </c>
      <c r="C58" s="75">
        <v>5.5199999999999999E-2</v>
      </c>
      <c r="D58" s="75">
        <v>4.6685999999999996</v>
      </c>
      <c r="E58" s="76">
        <v>3.0323000000000002E-6</v>
      </c>
      <c r="F58" s="74" t="s">
        <v>1918</v>
      </c>
      <c r="G58" s="77">
        <v>3.1199999999999999E-2</v>
      </c>
      <c r="H58" s="77">
        <v>0.04</v>
      </c>
      <c r="I58" s="77">
        <v>0.78120000000000001</v>
      </c>
      <c r="J58" s="79">
        <v>0.43469999999999998</v>
      </c>
      <c r="K58" s="72" t="s">
        <v>92</v>
      </c>
      <c r="L58" s="33" t="s">
        <v>1889</v>
      </c>
      <c r="M58" s="33" t="s">
        <v>2318</v>
      </c>
    </row>
    <row r="59" spans="1:13">
      <c r="A59" s="33" t="s">
        <v>2958</v>
      </c>
      <c r="B59" s="75">
        <v>-0.1933</v>
      </c>
      <c r="C59" s="75">
        <v>4.1599999999999998E-2</v>
      </c>
      <c r="D59" s="75">
        <v>-4.6471999999999998</v>
      </c>
      <c r="E59" s="76">
        <v>3.3653000000000002E-6</v>
      </c>
      <c r="F59" s="74" t="s">
        <v>1918</v>
      </c>
      <c r="G59" s="75">
        <v>-0.1089</v>
      </c>
      <c r="H59" s="75">
        <v>2.7099999999999999E-2</v>
      </c>
      <c r="I59" s="75">
        <v>-4.0256999999999996</v>
      </c>
      <c r="J59" s="76">
        <v>5.6815999999999999E-5</v>
      </c>
      <c r="K59" s="78" t="s">
        <v>1918</v>
      </c>
      <c r="L59" s="33" t="s">
        <v>2945</v>
      </c>
      <c r="M59" s="33" t="s">
        <v>1847</v>
      </c>
    </row>
    <row r="60" spans="1:13">
      <c r="A60" s="33" t="s">
        <v>2957</v>
      </c>
      <c r="B60" s="75">
        <v>0.3377</v>
      </c>
      <c r="C60" s="75">
        <v>7.2999999999999995E-2</v>
      </c>
      <c r="D60" s="75">
        <v>4.6265999999999998</v>
      </c>
      <c r="E60" s="76">
        <v>3.7168999999999999E-6</v>
      </c>
      <c r="F60" s="74" t="s">
        <v>1918</v>
      </c>
      <c r="G60" s="77">
        <v>-3.09E-2</v>
      </c>
      <c r="H60" s="77">
        <v>5.2299999999999999E-2</v>
      </c>
      <c r="I60" s="77">
        <v>-0.59030000000000005</v>
      </c>
      <c r="J60" s="79">
        <v>0.55500000000000005</v>
      </c>
      <c r="K60" s="72" t="s">
        <v>92</v>
      </c>
      <c r="L60" s="33" t="s">
        <v>2044</v>
      </c>
      <c r="M60" s="33" t="s">
        <v>1847</v>
      </c>
    </row>
    <row r="61" spans="1:13">
      <c r="A61" s="33" t="s">
        <v>2956</v>
      </c>
      <c r="B61" s="75">
        <v>0.25950000000000001</v>
      </c>
      <c r="C61" s="75">
        <v>5.62E-2</v>
      </c>
      <c r="D61" s="75">
        <v>4.6159999999999997</v>
      </c>
      <c r="E61" s="76">
        <v>3.9114999999999997E-6</v>
      </c>
      <c r="F61" s="74" t="s">
        <v>1918</v>
      </c>
      <c r="G61" s="75">
        <v>0.27500000000000002</v>
      </c>
      <c r="H61" s="75">
        <v>3.1399999999999997E-2</v>
      </c>
      <c r="I61" s="75">
        <v>8.7697000000000003</v>
      </c>
      <c r="J61" s="76">
        <v>1.7908999999999998E-18</v>
      </c>
      <c r="K61" s="78" t="s">
        <v>1918</v>
      </c>
      <c r="L61" s="33" t="s">
        <v>1637</v>
      </c>
      <c r="M61" s="33" t="s">
        <v>1847</v>
      </c>
    </row>
    <row r="62" spans="1:13">
      <c r="A62" s="33" t="s">
        <v>2955</v>
      </c>
      <c r="B62" s="75">
        <v>0.2031</v>
      </c>
      <c r="C62" s="75">
        <v>4.41E-2</v>
      </c>
      <c r="D62" s="75">
        <v>4.6112000000000002</v>
      </c>
      <c r="E62" s="76">
        <v>4.0042999999999999E-6</v>
      </c>
      <c r="F62" s="74" t="s">
        <v>1918</v>
      </c>
      <c r="G62" s="77">
        <v>9.8299999999999998E-2</v>
      </c>
      <c r="H62" s="77">
        <v>3.3500000000000002E-2</v>
      </c>
      <c r="I62" s="77">
        <v>2.9348000000000001</v>
      </c>
      <c r="J62" s="72">
        <v>3.3E-3</v>
      </c>
      <c r="K62" s="72" t="s">
        <v>92</v>
      </c>
      <c r="L62" s="33" t="s">
        <v>2079</v>
      </c>
      <c r="M62" s="33" t="s">
        <v>1847</v>
      </c>
    </row>
    <row r="63" spans="1:13">
      <c r="A63" s="33" t="s">
        <v>2954</v>
      </c>
      <c r="B63" s="75">
        <v>0.21390000000000001</v>
      </c>
      <c r="C63" s="75">
        <v>4.6399999999999997E-2</v>
      </c>
      <c r="D63" s="75">
        <v>4.6060999999999996</v>
      </c>
      <c r="E63" s="76">
        <v>4.1026999999999997E-6</v>
      </c>
      <c r="F63" s="74" t="s">
        <v>1918</v>
      </c>
      <c r="G63" s="75">
        <v>0.30780000000000002</v>
      </c>
      <c r="H63" s="75">
        <v>3.3500000000000002E-2</v>
      </c>
      <c r="I63" s="75">
        <v>9.1731999999999996</v>
      </c>
      <c r="J63" s="76">
        <v>4.5899000000000002E-20</v>
      </c>
      <c r="K63" s="78" t="s">
        <v>1918</v>
      </c>
      <c r="L63" s="33" t="s">
        <v>2863</v>
      </c>
      <c r="M63" s="33" t="s">
        <v>1847</v>
      </c>
    </row>
    <row r="64" spans="1:13">
      <c r="A64" s="33" t="s">
        <v>2953</v>
      </c>
      <c r="B64" s="75">
        <v>0.31850000000000001</v>
      </c>
      <c r="C64" s="75">
        <v>6.9199999999999998E-2</v>
      </c>
      <c r="D64" s="75">
        <v>4.6041999999999996</v>
      </c>
      <c r="E64" s="76">
        <v>4.1413999999999999E-6</v>
      </c>
      <c r="F64" s="74" t="s">
        <v>1918</v>
      </c>
      <c r="G64" s="77">
        <v>0.13519999999999999</v>
      </c>
      <c r="H64" s="77">
        <v>4.07E-2</v>
      </c>
      <c r="I64" s="77">
        <v>3.3203</v>
      </c>
      <c r="J64" s="80">
        <v>8.9999999999999998E-4</v>
      </c>
      <c r="K64" s="72" t="s">
        <v>92</v>
      </c>
      <c r="L64" s="33" t="s">
        <v>1962</v>
      </c>
      <c r="M64" s="33" t="s">
        <v>1847</v>
      </c>
    </row>
    <row r="65" spans="1:13">
      <c r="A65" s="33" t="s">
        <v>2952</v>
      </c>
      <c r="B65" s="75">
        <v>0.37319999999999998</v>
      </c>
      <c r="C65" s="75">
        <v>8.1199999999999994E-2</v>
      </c>
      <c r="D65" s="75">
        <v>4.5956999999999999</v>
      </c>
      <c r="E65" s="76">
        <v>4.3122E-6</v>
      </c>
      <c r="F65" s="74" t="s">
        <v>1918</v>
      </c>
      <c r="G65" s="75">
        <v>0.30370000000000003</v>
      </c>
      <c r="H65" s="75">
        <v>5.8400000000000001E-2</v>
      </c>
      <c r="I65" s="75">
        <v>5.1980000000000004</v>
      </c>
      <c r="J65" s="76">
        <v>2.015E-7</v>
      </c>
      <c r="K65" s="78" t="s">
        <v>1918</v>
      </c>
      <c r="L65" s="33" t="s">
        <v>2063</v>
      </c>
      <c r="M65" s="33" t="s">
        <v>1847</v>
      </c>
    </row>
    <row r="66" spans="1:13">
      <c r="A66" s="33" t="s">
        <v>2951</v>
      </c>
      <c r="B66" s="75">
        <v>0.2077</v>
      </c>
      <c r="C66" s="75">
        <v>4.53E-2</v>
      </c>
      <c r="D66" s="75">
        <v>4.5823999999999998</v>
      </c>
      <c r="E66" s="76">
        <v>4.5971999999999998E-6</v>
      </c>
      <c r="F66" s="74" t="s">
        <v>1918</v>
      </c>
      <c r="G66" s="75">
        <v>0.25559999999999999</v>
      </c>
      <c r="H66" s="75">
        <v>2.5100000000000001E-2</v>
      </c>
      <c r="I66" s="75">
        <v>10.1806</v>
      </c>
      <c r="J66" s="76">
        <v>2.4216999999999998E-24</v>
      </c>
      <c r="K66" s="78" t="s">
        <v>1918</v>
      </c>
      <c r="L66" s="33" t="s">
        <v>2063</v>
      </c>
      <c r="M66" s="33" t="s">
        <v>2950</v>
      </c>
    </row>
    <row r="67" spans="1:13">
      <c r="A67" s="33" t="s">
        <v>2949</v>
      </c>
      <c r="B67" s="75">
        <v>-0.14749999999999999</v>
      </c>
      <c r="C67" s="75">
        <v>3.2300000000000002E-2</v>
      </c>
      <c r="D67" s="75">
        <v>-4.5711000000000004</v>
      </c>
      <c r="E67" s="76">
        <v>4.8513999999999998E-6</v>
      </c>
      <c r="F67" s="74" t="s">
        <v>1918</v>
      </c>
      <c r="G67" s="77">
        <v>3.7000000000000002E-3</v>
      </c>
      <c r="H67" s="77">
        <v>2.1100000000000001E-2</v>
      </c>
      <c r="I67" s="77">
        <v>0.1731</v>
      </c>
      <c r="J67" s="79">
        <v>0.86260000000000003</v>
      </c>
      <c r="K67" s="72" t="s">
        <v>92</v>
      </c>
      <c r="L67" s="33" t="s">
        <v>2945</v>
      </c>
      <c r="M67" s="33" t="s">
        <v>1847</v>
      </c>
    </row>
    <row r="68" spans="1:13">
      <c r="A68" s="33" t="s">
        <v>2948</v>
      </c>
      <c r="B68" s="75">
        <v>-0.27439999999999998</v>
      </c>
      <c r="C68" s="75">
        <v>6.0100000000000001E-2</v>
      </c>
      <c r="D68" s="75">
        <v>-4.5648</v>
      </c>
      <c r="E68" s="76">
        <v>5.0002E-6</v>
      </c>
      <c r="F68" s="74" t="s">
        <v>1918</v>
      </c>
      <c r="G68" s="77">
        <v>4.3E-3</v>
      </c>
      <c r="H68" s="77">
        <v>4.7100000000000003E-2</v>
      </c>
      <c r="I68" s="77">
        <v>9.1800000000000007E-2</v>
      </c>
      <c r="J68" s="79">
        <v>0.92689999999999995</v>
      </c>
      <c r="K68" s="72" t="s">
        <v>92</v>
      </c>
      <c r="L68" s="33" t="s">
        <v>1889</v>
      </c>
      <c r="M68" s="33" t="s">
        <v>1847</v>
      </c>
    </row>
    <row r="69" spans="1:13">
      <c r="A69" s="33" t="s">
        <v>2947</v>
      </c>
      <c r="B69" s="75">
        <v>-0.23910000000000001</v>
      </c>
      <c r="C69" s="75">
        <v>5.2600000000000001E-2</v>
      </c>
      <c r="D69" s="75">
        <v>-4.5457999999999998</v>
      </c>
      <c r="E69" s="76">
        <v>5.4723000000000001E-6</v>
      </c>
      <c r="F69" s="74" t="s">
        <v>1918</v>
      </c>
      <c r="G69" s="75">
        <v>-0.11840000000000001</v>
      </c>
      <c r="H69" s="75">
        <v>3.0099999999999998E-2</v>
      </c>
      <c r="I69" s="75">
        <v>-3.9342999999999999</v>
      </c>
      <c r="J69" s="76">
        <v>8.3430999999999995E-5</v>
      </c>
      <c r="K69" s="72" t="s">
        <v>92</v>
      </c>
      <c r="L69" s="33" t="s">
        <v>1640</v>
      </c>
      <c r="M69" s="33" t="s">
        <v>1847</v>
      </c>
    </row>
    <row r="70" spans="1:13">
      <c r="A70" s="33" t="s">
        <v>2946</v>
      </c>
      <c r="B70" s="75">
        <v>-0.25430000000000003</v>
      </c>
      <c r="C70" s="75">
        <v>5.6099999999999997E-2</v>
      </c>
      <c r="D70" s="75">
        <v>-4.5324</v>
      </c>
      <c r="E70" s="76">
        <v>5.8311E-6</v>
      </c>
      <c r="F70" s="74" t="s">
        <v>1918</v>
      </c>
      <c r="G70" s="77">
        <v>-9.6500000000000002E-2</v>
      </c>
      <c r="H70" s="77">
        <v>3.4299999999999997E-2</v>
      </c>
      <c r="I70" s="77">
        <v>-2.8174000000000001</v>
      </c>
      <c r="J70" s="72">
        <v>4.7999999999999996E-3</v>
      </c>
      <c r="K70" s="72" t="s">
        <v>92</v>
      </c>
      <c r="L70" s="33" t="s">
        <v>2945</v>
      </c>
      <c r="M70" s="33" t="s">
        <v>1847</v>
      </c>
    </row>
    <row r="71" spans="1:13">
      <c r="A71" s="33" t="s">
        <v>2944</v>
      </c>
      <c r="B71" s="75">
        <v>0.2089</v>
      </c>
      <c r="C71" s="75">
        <v>4.7E-2</v>
      </c>
      <c r="D71" s="75">
        <v>4.4447000000000001</v>
      </c>
      <c r="E71" s="76">
        <v>8.8007000000000003E-6</v>
      </c>
      <c r="F71" s="74" t="s">
        <v>1918</v>
      </c>
      <c r="G71" s="75">
        <v>0.36459999999999998</v>
      </c>
      <c r="H71" s="75">
        <v>3.4599999999999999E-2</v>
      </c>
      <c r="I71" s="75">
        <v>10.5448</v>
      </c>
      <c r="J71" s="76">
        <v>5.3686000000000005E-26</v>
      </c>
      <c r="K71" s="78" t="s">
        <v>1918</v>
      </c>
      <c r="L71" s="33" t="s">
        <v>1639</v>
      </c>
      <c r="M71" s="33" t="s">
        <v>1847</v>
      </c>
    </row>
    <row r="72" spans="1:13">
      <c r="A72" s="33" t="s">
        <v>2943</v>
      </c>
      <c r="B72" s="75">
        <v>0.22919999999999999</v>
      </c>
      <c r="C72" s="75">
        <v>5.21E-2</v>
      </c>
      <c r="D72" s="75">
        <v>4.3994999999999997</v>
      </c>
      <c r="E72" s="76">
        <v>1.0849000000000001E-5</v>
      </c>
      <c r="F72" s="74" t="s">
        <v>1918</v>
      </c>
      <c r="G72" s="75">
        <v>0.27629999999999999</v>
      </c>
      <c r="H72" s="75">
        <v>3.3000000000000002E-2</v>
      </c>
      <c r="I72" s="75">
        <v>8.36</v>
      </c>
      <c r="J72" s="76">
        <v>6.2736999999999995E-17</v>
      </c>
      <c r="K72" s="78" t="s">
        <v>1918</v>
      </c>
      <c r="L72" s="33" t="s">
        <v>2063</v>
      </c>
      <c r="M72" s="33" t="s">
        <v>1847</v>
      </c>
    </row>
    <row r="73" spans="1:13">
      <c r="A73" s="33" t="s">
        <v>2942</v>
      </c>
      <c r="B73" s="75">
        <v>0.29420000000000002</v>
      </c>
      <c r="C73" s="75">
        <v>6.7000000000000004E-2</v>
      </c>
      <c r="D73" s="75">
        <v>4.3891999999999998</v>
      </c>
      <c r="E73" s="76">
        <v>1.1375999999999999E-5</v>
      </c>
      <c r="F73" s="74" t="s">
        <v>1918</v>
      </c>
      <c r="G73" s="75">
        <v>0.24540000000000001</v>
      </c>
      <c r="H73" s="75">
        <v>4.5499999999999999E-2</v>
      </c>
      <c r="I73" s="75">
        <v>5.3960999999999997</v>
      </c>
      <c r="J73" s="76">
        <v>6.8105E-8</v>
      </c>
      <c r="K73" s="78" t="s">
        <v>1918</v>
      </c>
      <c r="L73" s="33" t="s">
        <v>2063</v>
      </c>
      <c r="M73" s="33" t="s">
        <v>1847</v>
      </c>
    </row>
    <row r="74" spans="1:13">
      <c r="A74" s="33" t="s">
        <v>2941</v>
      </c>
      <c r="B74" s="75">
        <v>0.32190000000000002</v>
      </c>
      <c r="C74" s="75">
        <v>7.3499999999999996E-2</v>
      </c>
      <c r="D74" s="75">
        <v>4.3788999999999998</v>
      </c>
      <c r="E74" s="76">
        <v>1.1928E-5</v>
      </c>
      <c r="F74" s="74" t="s">
        <v>1918</v>
      </c>
      <c r="G74" s="75">
        <v>0.21429999999999999</v>
      </c>
      <c r="H74" s="75">
        <v>4.8899999999999999E-2</v>
      </c>
      <c r="I74" s="75">
        <v>4.3837999999999999</v>
      </c>
      <c r="J74" s="76">
        <v>1.1663E-5</v>
      </c>
      <c r="K74" s="78" t="s">
        <v>1918</v>
      </c>
      <c r="L74" s="33" t="s">
        <v>1867</v>
      </c>
      <c r="M74" s="33" t="s">
        <v>1847</v>
      </c>
    </row>
    <row r="75" spans="1:13">
      <c r="A75" s="33" t="s">
        <v>2940</v>
      </c>
      <c r="B75" s="75">
        <v>-0.22409999999999999</v>
      </c>
      <c r="C75" s="75">
        <v>5.1200000000000002E-2</v>
      </c>
      <c r="D75" s="75">
        <v>-4.3761000000000001</v>
      </c>
      <c r="E75" s="76">
        <v>1.2084E-5</v>
      </c>
      <c r="F75" s="74" t="s">
        <v>1918</v>
      </c>
      <c r="G75" s="75">
        <v>-0.1522</v>
      </c>
      <c r="H75" s="75">
        <v>4.0599999999999997E-2</v>
      </c>
      <c r="I75" s="75">
        <v>-3.7498999999999998</v>
      </c>
      <c r="J75" s="76">
        <v>2.0000000000000001E-4</v>
      </c>
      <c r="K75" s="72" t="s">
        <v>92</v>
      </c>
      <c r="L75" s="33" t="s">
        <v>1962</v>
      </c>
      <c r="M75" s="33" t="s">
        <v>1847</v>
      </c>
    </row>
    <row r="76" spans="1:13">
      <c r="A76" s="33" t="s">
        <v>2939</v>
      </c>
      <c r="B76" s="75">
        <v>0.17499999999999999</v>
      </c>
      <c r="C76" s="75">
        <v>0.04</v>
      </c>
      <c r="D76" s="75">
        <v>4.3757000000000001</v>
      </c>
      <c r="E76" s="76">
        <v>1.2106999999999999E-5</v>
      </c>
      <c r="F76" s="74" t="s">
        <v>1918</v>
      </c>
      <c r="G76" s="77">
        <v>1E-3</v>
      </c>
      <c r="H76" s="77">
        <v>2.5000000000000001E-2</v>
      </c>
      <c r="I76" s="77">
        <v>3.9899999999999998E-2</v>
      </c>
      <c r="J76" s="79">
        <v>0.96819999999999995</v>
      </c>
      <c r="K76" s="72" t="s">
        <v>92</v>
      </c>
      <c r="L76" s="33" t="s">
        <v>2219</v>
      </c>
      <c r="M76" s="33" t="s">
        <v>2311</v>
      </c>
    </row>
    <row r="77" spans="1:13">
      <c r="A77" s="33" t="s">
        <v>2938</v>
      </c>
      <c r="B77" s="75">
        <v>0.21679999999999999</v>
      </c>
      <c r="C77" s="75">
        <v>4.9700000000000001E-2</v>
      </c>
      <c r="D77" s="75">
        <v>4.3601999999999999</v>
      </c>
      <c r="E77" s="76">
        <v>1.2995E-5</v>
      </c>
      <c r="F77" s="74" t="s">
        <v>1918</v>
      </c>
      <c r="G77" s="75">
        <v>0.1867</v>
      </c>
      <c r="H77" s="75">
        <v>3.3000000000000002E-2</v>
      </c>
      <c r="I77" s="75">
        <v>5.6653000000000002</v>
      </c>
      <c r="J77" s="76">
        <v>1.4678000000000001E-8</v>
      </c>
      <c r="K77" s="78" t="s">
        <v>1918</v>
      </c>
      <c r="L77" s="33" t="s">
        <v>2005</v>
      </c>
      <c r="M77" s="33" t="s">
        <v>1847</v>
      </c>
    </row>
    <row r="78" spans="1:13">
      <c r="A78" s="33" t="s">
        <v>2937</v>
      </c>
      <c r="B78" s="75">
        <v>-0.29770000000000002</v>
      </c>
      <c r="C78" s="75">
        <v>6.83E-2</v>
      </c>
      <c r="D78" s="75">
        <v>-4.3578999999999999</v>
      </c>
      <c r="E78" s="76">
        <v>1.3131E-5</v>
      </c>
      <c r="F78" s="74" t="s">
        <v>1918</v>
      </c>
      <c r="G78" s="75">
        <v>-0.1847</v>
      </c>
      <c r="H78" s="75">
        <v>4.5699999999999998E-2</v>
      </c>
      <c r="I78" s="75">
        <v>-4.0388000000000002</v>
      </c>
      <c r="J78" s="76">
        <v>5.3727999999999998E-5</v>
      </c>
      <c r="K78" s="78" t="s">
        <v>1918</v>
      </c>
      <c r="L78" s="33" t="s">
        <v>1962</v>
      </c>
      <c r="M78" s="33" t="s">
        <v>2908</v>
      </c>
    </row>
    <row r="79" spans="1:13">
      <c r="A79" s="33" t="s">
        <v>1962</v>
      </c>
      <c r="B79" s="75">
        <v>-0.29260000000000003</v>
      </c>
      <c r="C79" s="75">
        <v>6.7900000000000002E-2</v>
      </c>
      <c r="D79" s="75">
        <v>-4.3094999999999999</v>
      </c>
      <c r="E79" s="76">
        <v>1.6365999999999999E-5</v>
      </c>
      <c r="F79" s="74" t="s">
        <v>1918</v>
      </c>
      <c r="G79" s="75">
        <v>-0.18840000000000001</v>
      </c>
      <c r="H79" s="75">
        <v>4.5100000000000001E-2</v>
      </c>
      <c r="I79" s="75">
        <v>-4.1738</v>
      </c>
      <c r="J79" s="76">
        <v>2.9955999999999999E-5</v>
      </c>
      <c r="K79" s="78" t="s">
        <v>1918</v>
      </c>
      <c r="L79" s="33" t="s">
        <v>1962</v>
      </c>
      <c r="M79" s="33" t="s">
        <v>2908</v>
      </c>
    </row>
    <row r="80" spans="1:13">
      <c r="A80" s="33" t="s">
        <v>2936</v>
      </c>
      <c r="B80" s="75">
        <v>0.28249999999999997</v>
      </c>
      <c r="C80" s="75">
        <v>6.6100000000000006E-2</v>
      </c>
      <c r="D80" s="75">
        <v>4.2713000000000001</v>
      </c>
      <c r="E80" s="76">
        <v>1.9434000000000001E-5</v>
      </c>
      <c r="F80" s="74" t="s">
        <v>1918</v>
      </c>
      <c r="G80" s="75">
        <v>0.34360000000000002</v>
      </c>
      <c r="H80" s="75">
        <v>5.0599999999999999E-2</v>
      </c>
      <c r="I80" s="75">
        <v>6.7903000000000002</v>
      </c>
      <c r="J80" s="76">
        <v>1.1193E-11</v>
      </c>
      <c r="K80" s="78" t="s">
        <v>1918</v>
      </c>
      <c r="L80" s="33" t="s">
        <v>1920</v>
      </c>
      <c r="M80" s="33" t="s">
        <v>1847</v>
      </c>
    </row>
    <row r="81" spans="1:30">
      <c r="A81" s="33" t="s">
        <v>2935</v>
      </c>
      <c r="B81" s="75">
        <v>0.27529999999999999</v>
      </c>
      <c r="C81" s="75">
        <v>6.4500000000000002E-2</v>
      </c>
      <c r="D81" s="75">
        <v>4.2694000000000001</v>
      </c>
      <c r="E81" s="76">
        <v>1.9596999999999999E-5</v>
      </c>
      <c r="F81" s="74" t="s">
        <v>1918</v>
      </c>
      <c r="G81" s="75">
        <v>0.3075</v>
      </c>
      <c r="H81" s="75">
        <v>4.58E-2</v>
      </c>
      <c r="I81" s="75">
        <v>6.7088000000000001</v>
      </c>
      <c r="J81" s="76">
        <v>1.9625E-11</v>
      </c>
      <c r="K81" s="78" t="s">
        <v>1918</v>
      </c>
      <c r="L81" s="33" t="s">
        <v>2704</v>
      </c>
      <c r="M81" s="33" t="s">
        <v>1847</v>
      </c>
    </row>
    <row r="82" spans="1:30">
      <c r="A82" s="33" t="s">
        <v>2934</v>
      </c>
      <c r="B82" s="75">
        <v>0.2389</v>
      </c>
      <c r="C82" s="75">
        <v>5.6399999999999999E-2</v>
      </c>
      <c r="D82" s="75">
        <v>4.2313999999999998</v>
      </c>
      <c r="E82" s="76">
        <v>2.3227E-5</v>
      </c>
      <c r="F82" s="74" t="s">
        <v>1918</v>
      </c>
      <c r="G82" s="75">
        <v>0.26500000000000001</v>
      </c>
      <c r="H82" s="75">
        <v>4.3799999999999999E-2</v>
      </c>
      <c r="I82" s="75">
        <v>6.0566000000000004</v>
      </c>
      <c r="J82" s="76">
        <v>1.3904000000000001E-9</v>
      </c>
      <c r="K82" s="78" t="s">
        <v>1918</v>
      </c>
      <c r="L82" s="33" t="s">
        <v>1637</v>
      </c>
      <c r="M82" s="33" t="s">
        <v>1847</v>
      </c>
    </row>
    <row r="83" spans="1:30">
      <c r="A83" s="33" t="s">
        <v>2933</v>
      </c>
      <c r="B83" s="75">
        <v>0.21829999999999999</v>
      </c>
      <c r="C83" s="75">
        <v>5.1799999999999999E-2</v>
      </c>
      <c r="D83" s="75">
        <v>4.2148000000000003</v>
      </c>
      <c r="E83" s="76">
        <v>2.5001E-5</v>
      </c>
      <c r="F83" s="74" t="s">
        <v>1918</v>
      </c>
      <c r="G83" s="75">
        <v>0.20380000000000001</v>
      </c>
      <c r="H83" s="75">
        <v>3.32E-2</v>
      </c>
      <c r="I83" s="75">
        <v>6.1429</v>
      </c>
      <c r="J83" s="76">
        <v>8.1029E-10</v>
      </c>
      <c r="K83" s="78" t="s">
        <v>1918</v>
      </c>
      <c r="L83" s="33" t="s">
        <v>1637</v>
      </c>
      <c r="M83" s="33" t="s">
        <v>1847</v>
      </c>
    </row>
    <row r="84" spans="1:30">
      <c r="A84" s="33" t="s">
        <v>2932</v>
      </c>
      <c r="B84" s="75">
        <v>0.17649999999999999</v>
      </c>
      <c r="C84" s="75">
        <v>4.19E-2</v>
      </c>
      <c r="D84" s="75">
        <v>4.2107999999999999</v>
      </c>
      <c r="E84" s="76">
        <v>2.5452E-5</v>
      </c>
      <c r="F84" s="74" t="s">
        <v>1918</v>
      </c>
      <c r="G84" s="77">
        <v>3.6400000000000002E-2</v>
      </c>
      <c r="H84" s="77">
        <v>3.0700000000000002E-2</v>
      </c>
      <c r="I84" s="77">
        <v>1.1847000000000001</v>
      </c>
      <c r="J84" s="79">
        <v>0.2361</v>
      </c>
      <c r="K84" s="72" t="s">
        <v>92</v>
      </c>
      <c r="L84" s="33" t="s">
        <v>1889</v>
      </c>
      <c r="M84" s="33" t="s">
        <v>1847</v>
      </c>
    </row>
    <row r="85" spans="1:30">
      <c r="A85" s="33" t="s">
        <v>3013</v>
      </c>
      <c r="B85" s="75">
        <v>0.1835</v>
      </c>
      <c r="C85" s="75">
        <v>4.3700000000000003E-2</v>
      </c>
      <c r="D85" s="75">
        <v>4.1985999999999999</v>
      </c>
      <c r="E85" s="76">
        <v>2.6859000000000002E-5</v>
      </c>
      <c r="F85" s="74" t="s">
        <v>1918</v>
      </c>
      <c r="G85" s="77">
        <v>1.6000000000000001E-3</v>
      </c>
      <c r="H85" s="77">
        <v>2.9600000000000001E-2</v>
      </c>
      <c r="I85" s="77">
        <v>5.4699999999999999E-2</v>
      </c>
      <c r="J85" s="79">
        <v>0.95640000000000003</v>
      </c>
      <c r="K85" s="72" t="s">
        <v>92</v>
      </c>
      <c r="L85" s="33" t="s">
        <v>2219</v>
      </c>
      <c r="M85" s="33" t="s">
        <v>2311</v>
      </c>
    </row>
    <row r="86" spans="1:30">
      <c r="A86" s="33" t="s">
        <v>2931</v>
      </c>
      <c r="B86" s="75">
        <v>0.30769999999999997</v>
      </c>
      <c r="C86" s="75">
        <v>7.3599999999999999E-2</v>
      </c>
      <c r="D86" s="75">
        <v>4.1833</v>
      </c>
      <c r="E86" s="76">
        <v>2.8736000000000001E-5</v>
      </c>
      <c r="F86" s="74" t="s">
        <v>1918</v>
      </c>
      <c r="G86" s="75">
        <v>0.28810000000000002</v>
      </c>
      <c r="H86" s="75">
        <v>4.7399999999999998E-2</v>
      </c>
      <c r="I86" s="75">
        <v>6.0797999999999996</v>
      </c>
      <c r="J86" s="76">
        <v>1.2034E-9</v>
      </c>
      <c r="K86" s="78" t="s">
        <v>1918</v>
      </c>
      <c r="L86" s="33" t="s">
        <v>2063</v>
      </c>
      <c r="M86" s="33" t="s">
        <v>1847</v>
      </c>
    </row>
    <row r="87" spans="1:30">
      <c r="A87" s="33" t="s">
        <v>2930</v>
      </c>
      <c r="B87" s="75">
        <v>0.3422</v>
      </c>
      <c r="C87" s="75">
        <v>8.1799999999999998E-2</v>
      </c>
      <c r="D87" s="75">
        <v>4.1814</v>
      </c>
      <c r="E87" s="76">
        <v>2.8966E-5</v>
      </c>
      <c r="F87" s="74" t="s">
        <v>1918</v>
      </c>
      <c r="G87" s="77">
        <v>0.1182</v>
      </c>
      <c r="H87" s="77">
        <v>5.8000000000000003E-2</v>
      </c>
      <c r="I87" s="77">
        <v>2.0381999999999998</v>
      </c>
      <c r="J87" s="79">
        <v>4.1500000000000002E-2</v>
      </c>
      <c r="K87" s="72" t="s">
        <v>92</v>
      </c>
      <c r="L87" s="33" t="s">
        <v>2432</v>
      </c>
      <c r="M87" s="33" t="s">
        <v>1847</v>
      </c>
    </row>
    <row r="88" spans="1:30">
      <c r="A88" s="33" t="s">
        <v>2929</v>
      </c>
      <c r="B88" s="75">
        <v>0.32929999999999998</v>
      </c>
      <c r="C88" s="75">
        <v>7.8899999999999998E-2</v>
      </c>
      <c r="D88" s="75">
        <v>4.1731999999999996</v>
      </c>
      <c r="E88" s="76">
        <v>3.0039000000000002E-5</v>
      </c>
      <c r="F88" s="74" t="s">
        <v>1918</v>
      </c>
      <c r="G88" s="81">
        <v>7.9100000000000004E-2</v>
      </c>
      <c r="H88" s="81">
        <v>5.4600000000000003E-2</v>
      </c>
      <c r="I88" s="81">
        <v>1.4481999999999999</v>
      </c>
      <c r="J88" s="82">
        <v>0.14749999999999999</v>
      </c>
      <c r="K88" s="72" t="s">
        <v>92</v>
      </c>
      <c r="L88" s="33" t="s">
        <v>1889</v>
      </c>
      <c r="M88" s="33" t="s">
        <v>1847</v>
      </c>
      <c r="Q88" s="83"/>
      <c r="R88" s="83"/>
      <c r="S88" s="83"/>
      <c r="T88" s="83"/>
      <c r="U88" s="83"/>
      <c r="V88" s="83"/>
      <c r="W88" s="83"/>
      <c r="X88" s="83"/>
      <c r="Y88" s="83"/>
      <c r="Z88" s="83"/>
      <c r="AA88" s="83"/>
      <c r="AB88" s="83"/>
      <c r="AC88" s="83"/>
      <c r="AD88" s="83"/>
    </row>
    <row r="89" spans="1:30">
      <c r="A89" s="33" t="s">
        <v>2928</v>
      </c>
      <c r="B89" s="75">
        <v>0.23150000000000001</v>
      </c>
      <c r="C89" s="75">
        <v>5.5500000000000001E-2</v>
      </c>
      <c r="D89" s="75">
        <v>4.1726999999999999</v>
      </c>
      <c r="E89" s="76">
        <v>3.0108E-5</v>
      </c>
      <c r="F89" s="74" t="s">
        <v>1918</v>
      </c>
      <c r="G89" s="84">
        <v>0.13650000000000001</v>
      </c>
      <c r="H89" s="84">
        <v>2.9499999999999998E-2</v>
      </c>
      <c r="I89" s="84">
        <v>4.6191000000000004</v>
      </c>
      <c r="J89" s="85">
        <v>3.8541000000000001E-6</v>
      </c>
      <c r="K89" s="78" t="s">
        <v>1918</v>
      </c>
      <c r="L89" s="33" t="s">
        <v>1640</v>
      </c>
      <c r="M89" s="33" t="s">
        <v>1847</v>
      </c>
      <c r="Q89" s="83"/>
      <c r="R89" s="83"/>
      <c r="S89" s="83"/>
      <c r="T89" s="83"/>
      <c r="U89" s="83"/>
      <c r="V89" s="83"/>
      <c r="W89" s="83"/>
      <c r="X89" s="83"/>
      <c r="Y89" s="83"/>
      <c r="Z89" s="83"/>
      <c r="AA89" s="83"/>
      <c r="AB89" s="83"/>
      <c r="AC89" s="83"/>
      <c r="AD89" s="83"/>
    </row>
    <row r="90" spans="1:30">
      <c r="A90" s="33" t="s">
        <v>1636</v>
      </c>
      <c r="B90" s="75">
        <v>0.2732</v>
      </c>
      <c r="C90" s="75">
        <v>6.5799999999999997E-2</v>
      </c>
      <c r="D90" s="75">
        <v>4.1527000000000003</v>
      </c>
      <c r="E90" s="76">
        <v>3.2858000000000003E-5</v>
      </c>
      <c r="F90" s="74" t="s">
        <v>1918</v>
      </c>
      <c r="G90" s="84">
        <v>1.1469</v>
      </c>
      <c r="H90" s="84">
        <v>2.24E-2</v>
      </c>
      <c r="I90" s="84">
        <v>51.2393</v>
      </c>
      <c r="J90" s="85">
        <v>0</v>
      </c>
      <c r="K90" s="78" t="s">
        <v>1918</v>
      </c>
      <c r="L90" s="33" t="s">
        <v>1636</v>
      </c>
      <c r="M90" s="33" t="s">
        <v>3289</v>
      </c>
      <c r="Q90" s="83"/>
      <c r="R90" s="83"/>
      <c r="S90" s="83"/>
      <c r="T90" s="83"/>
      <c r="U90" s="83"/>
      <c r="V90" s="83"/>
      <c r="W90" s="83"/>
      <c r="X90" s="83"/>
      <c r="Y90" s="83"/>
      <c r="Z90" s="83"/>
      <c r="AA90" s="83"/>
      <c r="AB90" s="83"/>
      <c r="AC90" s="83"/>
      <c r="AD90" s="83"/>
    </row>
    <row r="91" spans="1:30">
      <c r="A91" s="33" t="s">
        <v>2927</v>
      </c>
      <c r="B91" s="75">
        <v>0.35539999999999999</v>
      </c>
      <c r="C91" s="75">
        <v>8.5900000000000004E-2</v>
      </c>
      <c r="D91" s="75">
        <v>4.1364000000000001</v>
      </c>
      <c r="E91" s="76">
        <v>3.5277999999999997E-5</v>
      </c>
      <c r="F91" s="74" t="s">
        <v>1918</v>
      </c>
      <c r="G91" s="81">
        <v>0.1134</v>
      </c>
      <c r="H91" s="81">
        <v>5.79E-2</v>
      </c>
      <c r="I91" s="81">
        <v>1.9581</v>
      </c>
      <c r="J91" s="82">
        <v>5.0200000000000002E-2</v>
      </c>
      <c r="K91" s="72" t="s">
        <v>92</v>
      </c>
      <c r="L91" s="33" t="s">
        <v>1920</v>
      </c>
      <c r="M91" s="33" t="s">
        <v>1847</v>
      </c>
      <c r="Q91" s="83"/>
      <c r="R91" s="83"/>
      <c r="S91" s="83"/>
      <c r="T91" s="83"/>
      <c r="U91" s="83"/>
      <c r="V91" s="83"/>
      <c r="W91" s="83"/>
      <c r="X91" s="83"/>
      <c r="Y91" s="83"/>
      <c r="Z91" s="83"/>
      <c r="AA91" s="83"/>
      <c r="AB91" s="83"/>
      <c r="AC91" s="83"/>
      <c r="AD91" s="83"/>
    </row>
    <row r="92" spans="1:30">
      <c r="A92" s="33" t="s">
        <v>2926</v>
      </c>
      <c r="B92" s="75">
        <v>-0.22919999999999999</v>
      </c>
      <c r="C92" s="75">
        <v>5.5800000000000002E-2</v>
      </c>
      <c r="D92" s="75">
        <v>-4.1096000000000004</v>
      </c>
      <c r="E92" s="76">
        <v>3.9643E-5</v>
      </c>
      <c r="F92" s="74" t="s">
        <v>1918</v>
      </c>
      <c r="G92" s="84">
        <v>-0.16539999999999999</v>
      </c>
      <c r="H92" s="84">
        <v>3.9800000000000002E-2</v>
      </c>
      <c r="I92" s="84">
        <v>-4.1574</v>
      </c>
      <c r="J92" s="85">
        <v>3.2190999999999997E-5</v>
      </c>
      <c r="K92" s="78" t="s">
        <v>1918</v>
      </c>
      <c r="L92" s="33" t="s">
        <v>1641</v>
      </c>
      <c r="M92" s="33" t="s">
        <v>1847</v>
      </c>
      <c r="Q92" s="83"/>
      <c r="R92" s="83"/>
      <c r="S92" s="83"/>
      <c r="T92" s="83"/>
      <c r="U92" s="83"/>
      <c r="V92" s="83"/>
      <c r="W92" s="83"/>
      <c r="X92" s="83"/>
      <c r="Y92" s="83"/>
      <c r="Z92" s="83"/>
      <c r="AA92" s="83"/>
      <c r="AB92" s="83"/>
      <c r="AC92" s="83"/>
      <c r="AD92" s="83"/>
    </row>
    <row r="93" spans="1:30">
      <c r="A93" s="33" t="s">
        <v>2925</v>
      </c>
      <c r="B93" s="75">
        <v>0.19400000000000001</v>
      </c>
      <c r="C93" s="75">
        <v>4.7399999999999998E-2</v>
      </c>
      <c r="D93" s="75">
        <v>4.0891999999999999</v>
      </c>
      <c r="E93" s="76">
        <v>4.3285999999999999E-5</v>
      </c>
      <c r="F93" s="74" t="s">
        <v>1918</v>
      </c>
      <c r="G93" s="84">
        <v>0.23810000000000001</v>
      </c>
      <c r="H93" s="84">
        <v>3.2500000000000001E-2</v>
      </c>
      <c r="I93" s="84">
        <v>7.327</v>
      </c>
      <c r="J93" s="85">
        <v>2.3542999999999999E-13</v>
      </c>
      <c r="K93" s="78" t="s">
        <v>1918</v>
      </c>
      <c r="L93" s="33" t="s">
        <v>2140</v>
      </c>
      <c r="M93" s="33" t="s">
        <v>1847</v>
      </c>
      <c r="Q93" s="83"/>
      <c r="R93" s="83"/>
      <c r="S93" s="83"/>
      <c r="T93" s="83"/>
      <c r="U93" s="83"/>
      <c r="V93" s="83"/>
      <c r="W93" s="83"/>
      <c r="X93" s="83"/>
      <c r="Y93" s="83"/>
      <c r="Z93" s="83"/>
      <c r="AA93" s="83"/>
      <c r="AB93" s="83"/>
      <c r="AC93" s="83"/>
      <c r="AD93" s="83"/>
    </row>
    <row r="94" spans="1:30">
      <c r="A94" s="33" t="s">
        <v>2924</v>
      </c>
      <c r="B94" s="77">
        <v>0.20480000000000001</v>
      </c>
      <c r="C94" s="77">
        <v>5.0299999999999997E-2</v>
      </c>
      <c r="D94" s="77">
        <v>4.0734000000000004</v>
      </c>
      <c r="E94" s="80">
        <v>4.6338999999999998E-5</v>
      </c>
      <c r="F94" s="74" t="s">
        <v>92</v>
      </c>
      <c r="G94" s="75"/>
      <c r="H94" s="75"/>
      <c r="I94" s="75"/>
      <c r="J94" s="76"/>
      <c r="K94" s="72"/>
      <c r="L94" s="33" t="s">
        <v>1637</v>
      </c>
      <c r="M94" s="33" t="s">
        <v>1847</v>
      </c>
    </row>
    <row r="95" spans="1:30">
      <c r="A95" s="33" t="s">
        <v>2923</v>
      </c>
      <c r="B95" s="77">
        <v>0.31680000000000003</v>
      </c>
      <c r="C95" s="77">
        <v>7.8200000000000006E-2</v>
      </c>
      <c r="D95" s="77">
        <v>4.0486000000000004</v>
      </c>
      <c r="E95" s="80">
        <v>5.1521999999999999E-5</v>
      </c>
      <c r="F95" s="74" t="s">
        <v>92</v>
      </c>
      <c r="G95" s="75"/>
      <c r="H95" s="75"/>
      <c r="I95" s="75"/>
      <c r="J95" s="76"/>
      <c r="K95" s="72"/>
      <c r="L95" s="33" t="s">
        <v>2922</v>
      </c>
      <c r="M95" s="33" t="s">
        <v>1847</v>
      </c>
    </row>
    <row r="96" spans="1:30">
      <c r="A96" s="33" t="s">
        <v>2921</v>
      </c>
      <c r="B96" s="77">
        <v>0.31509999999999999</v>
      </c>
      <c r="C96" s="77">
        <v>7.8E-2</v>
      </c>
      <c r="D96" s="77">
        <v>4.0407999999999999</v>
      </c>
      <c r="E96" s="80">
        <v>5.3279000000000003E-5</v>
      </c>
      <c r="F96" s="74" t="s">
        <v>92</v>
      </c>
      <c r="G96" s="75"/>
      <c r="H96" s="75"/>
      <c r="I96" s="75"/>
      <c r="J96" s="76"/>
      <c r="K96" s="72"/>
      <c r="L96" s="33" t="s">
        <v>1636</v>
      </c>
      <c r="M96" s="33" t="s">
        <v>1847</v>
      </c>
    </row>
    <row r="97" spans="1:13">
      <c r="A97" s="33" t="s">
        <v>2920</v>
      </c>
      <c r="B97" s="77">
        <v>-0.2591</v>
      </c>
      <c r="C97" s="77">
        <v>6.4199999999999993E-2</v>
      </c>
      <c r="D97" s="77">
        <v>-4.0335000000000001</v>
      </c>
      <c r="E97" s="80">
        <v>5.4960000000000002E-5</v>
      </c>
      <c r="F97" s="74" t="s">
        <v>92</v>
      </c>
      <c r="G97" s="75"/>
      <c r="H97" s="75"/>
      <c r="I97" s="75"/>
      <c r="J97" s="76"/>
      <c r="K97" s="72"/>
      <c r="L97" s="33" t="s">
        <v>2268</v>
      </c>
      <c r="M97" s="33" t="s">
        <v>1847</v>
      </c>
    </row>
    <row r="98" spans="1:13">
      <c r="A98" s="33" t="s">
        <v>2919</v>
      </c>
      <c r="B98" s="77">
        <v>0.27310000000000001</v>
      </c>
      <c r="C98" s="77">
        <v>6.8000000000000005E-2</v>
      </c>
      <c r="D98" s="77">
        <v>4.0152999999999999</v>
      </c>
      <c r="E98" s="80">
        <v>5.9358000000000003E-5</v>
      </c>
      <c r="F98" s="74" t="s">
        <v>92</v>
      </c>
      <c r="G98" s="77"/>
      <c r="H98" s="77"/>
      <c r="I98" s="77"/>
      <c r="J98" s="79"/>
      <c r="K98" s="72"/>
      <c r="L98" s="33" t="s">
        <v>3238</v>
      </c>
      <c r="M98" s="33" t="s">
        <v>1847</v>
      </c>
    </row>
    <row r="99" spans="1:13">
      <c r="A99" s="33" t="s">
        <v>2918</v>
      </c>
      <c r="B99" s="77">
        <v>-0.26490000000000002</v>
      </c>
      <c r="C99" s="77">
        <v>6.6600000000000006E-2</v>
      </c>
      <c r="D99" s="77">
        <v>-3.9758</v>
      </c>
      <c r="E99" s="80">
        <v>7.0147000000000004E-5</v>
      </c>
      <c r="F99" s="74" t="s">
        <v>92</v>
      </c>
      <c r="G99" s="75"/>
      <c r="H99" s="75"/>
      <c r="I99" s="75"/>
      <c r="J99" s="76"/>
      <c r="K99" s="72"/>
      <c r="L99" s="33" t="s">
        <v>1898</v>
      </c>
      <c r="M99" s="33" t="s">
        <v>1847</v>
      </c>
    </row>
    <row r="100" spans="1:13">
      <c r="A100" s="33" t="s">
        <v>2788</v>
      </c>
      <c r="B100" s="77">
        <v>0.39710000000000001</v>
      </c>
      <c r="C100" s="77">
        <v>0.1</v>
      </c>
      <c r="D100" s="77">
        <v>3.9723999999999999</v>
      </c>
      <c r="E100" s="80">
        <v>7.1143999999999995E-5</v>
      </c>
      <c r="F100" s="74" t="s">
        <v>92</v>
      </c>
      <c r="G100" s="75"/>
      <c r="H100" s="75"/>
      <c r="I100" s="75"/>
      <c r="J100" s="76"/>
      <c r="K100" s="72"/>
      <c r="L100" s="33" t="s">
        <v>2005</v>
      </c>
      <c r="M100" s="33" t="s">
        <v>1847</v>
      </c>
    </row>
    <row r="101" spans="1:13">
      <c r="A101" s="33" t="s">
        <v>2917</v>
      </c>
      <c r="B101" s="77">
        <v>0.34429999999999999</v>
      </c>
      <c r="C101" s="77">
        <v>8.6699999999999999E-2</v>
      </c>
      <c r="D101" s="77">
        <v>3.9718</v>
      </c>
      <c r="E101" s="80">
        <v>7.1342999999999998E-5</v>
      </c>
      <c r="F101" s="74" t="s">
        <v>92</v>
      </c>
      <c r="G101" s="75"/>
      <c r="H101" s="75"/>
      <c r="I101" s="75"/>
      <c r="J101" s="76"/>
      <c r="K101" s="72"/>
      <c r="L101" s="33" t="s">
        <v>2063</v>
      </c>
      <c r="M101" s="33" t="s">
        <v>1847</v>
      </c>
    </row>
    <row r="102" spans="1:13">
      <c r="A102" s="33" t="s">
        <v>2916</v>
      </c>
      <c r="B102" s="77">
        <v>0.1336</v>
      </c>
      <c r="C102" s="77">
        <v>3.39E-2</v>
      </c>
      <c r="D102" s="77">
        <v>3.9422000000000001</v>
      </c>
      <c r="E102" s="80">
        <v>8.0740000000000003E-5</v>
      </c>
      <c r="F102" s="74" t="s">
        <v>92</v>
      </c>
      <c r="G102" s="77"/>
      <c r="H102" s="77"/>
      <c r="I102" s="77"/>
      <c r="J102" s="79"/>
      <c r="K102" s="72"/>
      <c r="L102" s="33" t="s">
        <v>3228</v>
      </c>
      <c r="M102" s="33" t="s">
        <v>1847</v>
      </c>
    </row>
    <row r="103" spans="1:13">
      <c r="A103" s="33" t="s">
        <v>2915</v>
      </c>
      <c r="B103" s="77">
        <v>0.23499999999999999</v>
      </c>
      <c r="C103" s="77">
        <v>5.96E-2</v>
      </c>
      <c r="D103" s="77">
        <v>3.9409000000000001</v>
      </c>
      <c r="E103" s="80">
        <v>8.1162000000000007E-5</v>
      </c>
      <c r="F103" s="74" t="s">
        <v>92</v>
      </c>
      <c r="G103" s="75"/>
      <c r="H103" s="75"/>
      <c r="I103" s="75"/>
      <c r="J103" s="76"/>
      <c r="K103" s="72"/>
      <c r="L103" s="33" t="s">
        <v>2063</v>
      </c>
      <c r="M103" s="33" t="s">
        <v>1847</v>
      </c>
    </row>
    <row r="104" spans="1:13">
      <c r="A104" s="33" t="s">
        <v>2914</v>
      </c>
      <c r="B104" s="77">
        <v>-0.21560000000000001</v>
      </c>
      <c r="C104" s="77">
        <v>5.4800000000000001E-2</v>
      </c>
      <c r="D104" s="77">
        <v>-3.9348000000000001</v>
      </c>
      <c r="E104" s="80">
        <v>8.3261000000000001E-5</v>
      </c>
      <c r="F104" s="74" t="s">
        <v>92</v>
      </c>
      <c r="G104" s="75"/>
      <c r="H104" s="75"/>
      <c r="I104" s="75"/>
      <c r="J104" s="76"/>
      <c r="K104" s="72"/>
      <c r="L104" s="33" t="s">
        <v>1637</v>
      </c>
      <c r="M104" s="33" t="s">
        <v>1847</v>
      </c>
    </row>
    <row r="105" spans="1:13">
      <c r="A105" s="33" t="s">
        <v>2913</v>
      </c>
      <c r="B105" s="77">
        <v>-0.28439999999999999</v>
      </c>
      <c r="C105" s="77">
        <v>7.2300000000000003E-2</v>
      </c>
      <c r="D105" s="77">
        <v>-3.9340000000000002</v>
      </c>
      <c r="E105" s="80">
        <v>8.3545000000000001E-5</v>
      </c>
      <c r="F105" s="74" t="s">
        <v>92</v>
      </c>
      <c r="G105" s="77"/>
      <c r="H105" s="77"/>
      <c r="I105" s="77"/>
      <c r="J105" s="79"/>
      <c r="K105" s="72"/>
      <c r="L105" s="33" t="s">
        <v>1920</v>
      </c>
      <c r="M105" s="33" t="s">
        <v>1847</v>
      </c>
    </row>
    <row r="106" spans="1:13">
      <c r="A106" s="33" t="s">
        <v>2912</v>
      </c>
      <c r="B106" s="77">
        <v>0.39379999999999998</v>
      </c>
      <c r="C106" s="77">
        <v>0.1002</v>
      </c>
      <c r="D106" s="77">
        <v>3.9293999999999998</v>
      </c>
      <c r="E106" s="80">
        <v>8.5148999999999994E-5</v>
      </c>
      <c r="F106" s="74" t="s">
        <v>92</v>
      </c>
      <c r="G106" s="77"/>
      <c r="H106" s="77"/>
      <c r="I106" s="77"/>
      <c r="J106" s="79"/>
      <c r="K106" s="72"/>
      <c r="L106" s="33" t="s">
        <v>2063</v>
      </c>
      <c r="M106" s="33" t="s">
        <v>1847</v>
      </c>
    </row>
    <row r="107" spans="1:13">
      <c r="A107" s="33" t="s">
        <v>2911</v>
      </c>
      <c r="B107" s="77">
        <v>0.29559999999999997</v>
      </c>
      <c r="C107" s="77">
        <v>7.5399999999999995E-2</v>
      </c>
      <c r="D107" s="77">
        <v>3.9213</v>
      </c>
      <c r="E107" s="80">
        <v>8.8082000000000001E-5</v>
      </c>
      <c r="F107" s="74" t="s">
        <v>92</v>
      </c>
      <c r="G107" s="75"/>
      <c r="H107" s="75"/>
      <c r="I107" s="75"/>
      <c r="J107" s="76"/>
      <c r="K107" s="72"/>
      <c r="L107" s="33" t="s">
        <v>2005</v>
      </c>
      <c r="M107" s="33" t="s">
        <v>1847</v>
      </c>
    </row>
    <row r="108" spans="1:13">
      <c r="A108" s="33" t="s">
        <v>2910</v>
      </c>
      <c r="B108" s="77">
        <v>0.35809999999999997</v>
      </c>
      <c r="C108" s="77">
        <v>9.1600000000000001E-2</v>
      </c>
      <c r="D108" s="77">
        <v>3.9083000000000001</v>
      </c>
      <c r="E108" s="80">
        <v>9.2948999999999994E-5</v>
      </c>
      <c r="F108" s="74" t="s">
        <v>92</v>
      </c>
      <c r="G108" s="77"/>
      <c r="H108" s="77"/>
      <c r="I108" s="77"/>
      <c r="J108" s="80"/>
      <c r="K108" s="72"/>
      <c r="L108" s="33" t="s">
        <v>2005</v>
      </c>
      <c r="M108" s="33" t="s">
        <v>1847</v>
      </c>
    </row>
    <row r="109" spans="1:13">
      <c r="A109" s="33" t="s">
        <v>2656</v>
      </c>
      <c r="B109" s="77">
        <v>-0.18640000000000001</v>
      </c>
      <c r="C109" s="77">
        <v>4.7699999999999999E-2</v>
      </c>
      <c r="D109" s="77">
        <v>-3.9081999999999999</v>
      </c>
      <c r="E109" s="80">
        <v>9.2987999999999998E-5</v>
      </c>
      <c r="F109" s="74" t="s">
        <v>92</v>
      </c>
      <c r="G109" s="77"/>
      <c r="H109" s="77"/>
      <c r="I109" s="77"/>
      <c r="J109" s="79"/>
      <c r="K109" s="72"/>
      <c r="L109" s="33" t="s">
        <v>3236</v>
      </c>
      <c r="M109" s="33" t="s">
        <v>3288</v>
      </c>
    </row>
    <row r="110" spans="1:13">
      <c r="A110" s="33" t="s">
        <v>2909</v>
      </c>
      <c r="B110" s="77">
        <v>0.3165</v>
      </c>
      <c r="C110" s="77">
        <v>8.1299999999999997E-2</v>
      </c>
      <c r="D110" s="77">
        <v>3.8917999999999999</v>
      </c>
      <c r="E110" s="80">
        <v>9.9506000000000006E-5</v>
      </c>
      <c r="F110" s="74" t="s">
        <v>92</v>
      </c>
      <c r="G110" s="77"/>
      <c r="H110" s="77"/>
      <c r="I110" s="77"/>
      <c r="J110" s="72"/>
      <c r="K110" s="72"/>
      <c r="L110" s="33" t="s">
        <v>1962</v>
      </c>
      <c r="M110" s="33" t="s">
        <v>2908</v>
      </c>
    </row>
    <row r="111" spans="1:13">
      <c r="A111" s="33" t="s">
        <v>2264</v>
      </c>
      <c r="B111" s="77">
        <v>-0.1613</v>
      </c>
      <c r="C111" s="77">
        <v>4.2000000000000003E-2</v>
      </c>
      <c r="D111" s="77">
        <v>-3.8386</v>
      </c>
      <c r="E111" s="80">
        <v>1E-4</v>
      </c>
      <c r="F111" s="74" t="s">
        <v>92</v>
      </c>
      <c r="G111" s="75"/>
      <c r="H111" s="75"/>
      <c r="I111" s="75"/>
      <c r="J111" s="76"/>
      <c r="K111" s="72"/>
      <c r="L111" s="33" t="s">
        <v>1917</v>
      </c>
      <c r="M111" s="33" t="s">
        <v>1847</v>
      </c>
    </row>
    <row r="112" spans="1:13">
      <c r="A112" s="33" t="s">
        <v>2904</v>
      </c>
      <c r="B112" s="77">
        <v>-0.2276</v>
      </c>
      <c r="C112" s="77">
        <v>5.9400000000000001E-2</v>
      </c>
      <c r="D112" s="77">
        <v>-3.8331</v>
      </c>
      <c r="E112" s="80">
        <v>1E-4</v>
      </c>
      <c r="F112" s="74" t="s">
        <v>92</v>
      </c>
      <c r="G112" s="75"/>
      <c r="H112" s="75"/>
      <c r="I112" s="75"/>
      <c r="J112" s="76"/>
      <c r="K112" s="72"/>
      <c r="L112" s="33" t="s">
        <v>1898</v>
      </c>
      <c r="M112" s="33" t="s">
        <v>1847</v>
      </c>
    </row>
    <row r="113" spans="1:13">
      <c r="A113" s="33" t="s">
        <v>2906</v>
      </c>
      <c r="B113" s="77">
        <v>0.48549999999999999</v>
      </c>
      <c r="C113" s="77">
        <v>0.12509999999999999</v>
      </c>
      <c r="D113" s="77">
        <v>3.8809999999999998</v>
      </c>
      <c r="E113" s="80">
        <v>1E-4</v>
      </c>
      <c r="F113" s="74" t="s">
        <v>92</v>
      </c>
      <c r="G113" s="77"/>
      <c r="H113" s="77"/>
      <c r="I113" s="77"/>
      <c r="J113" s="72"/>
      <c r="K113" s="72"/>
      <c r="L113" s="33" t="s">
        <v>2005</v>
      </c>
      <c r="M113" s="33" t="s">
        <v>1847</v>
      </c>
    </row>
    <row r="114" spans="1:13">
      <c r="A114" s="33" t="s">
        <v>2905</v>
      </c>
      <c r="B114" s="77">
        <v>0.13039999999999999</v>
      </c>
      <c r="C114" s="77">
        <v>3.3500000000000002E-2</v>
      </c>
      <c r="D114" s="77">
        <v>3.8900999999999999</v>
      </c>
      <c r="E114" s="80">
        <v>1E-4</v>
      </c>
      <c r="F114" s="74" t="s">
        <v>92</v>
      </c>
      <c r="G114" s="77"/>
      <c r="H114" s="77"/>
      <c r="I114" s="77"/>
      <c r="J114" s="79"/>
      <c r="K114" s="72"/>
      <c r="L114" s="33" t="s">
        <v>3228</v>
      </c>
      <c r="M114" s="33" t="s">
        <v>1847</v>
      </c>
    </row>
    <row r="115" spans="1:13">
      <c r="A115" s="33" t="s">
        <v>2907</v>
      </c>
      <c r="B115" s="77">
        <v>-0.13950000000000001</v>
      </c>
      <c r="C115" s="77">
        <v>3.61E-2</v>
      </c>
      <c r="D115" s="77">
        <v>-3.8679000000000001</v>
      </c>
      <c r="E115" s="80">
        <v>1E-4</v>
      </c>
      <c r="F115" s="74" t="s">
        <v>92</v>
      </c>
      <c r="G115" s="77"/>
      <c r="H115" s="77"/>
      <c r="I115" s="77"/>
      <c r="J115" s="79"/>
      <c r="K115" s="72"/>
      <c r="L115" s="33" t="s">
        <v>1641</v>
      </c>
      <c r="M115" s="33" t="s">
        <v>3287</v>
      </c>
    </row>
    <row r="116" spans="1:13">
      <c r="A116" s="33" t="s">
        <v>2901</v>
      </c>
      <c r="B116" s="77">
        <v>0.25800000000000001</v>
      </c>
      <c r="C116" s="77">
        <v>6.8400000000000002E-2</v>
      </c>
      <c r="D116" s="77">
        <v>3.7730000000000001</v>
      </c>
      <c r="E116" s="80">
        <v>2.0000000000000001E-4</v>
      </c>
      <c r="F116" s="74" t="s">
        <v>92</v>
      </c>
      <c r="G116" s="75"/>
      <c r="H116" s="75"/>
      <c r="I116" s="75"/>
      <c r="J116" s="76"/>
      <c r="K116" s="72"/>
      <c r="L116" s="33" t="s">
        <v>2704</v>
      </c>
      <c r="M116" s="33" t="s">
        <v>1847</v>
      </c>
    </row>
    <row r="117" spans="1:13">
      <c r="A117" s="33" t="s">
        <v>2893</v>
      </c>
      <c r="B117" s="77">
        <v>0.22339999999999999</v>
      </c>
      <c r="C117" s="77">
        <v>6.0999999999999999E-2</v>
      </c>
      <c r="D117" s="77">
        <v>3.6631999999999998</v>
      </c>
      <c r="E117" s="80">
        <v>2.0000000000000001E-4</v>
      </c>
      <c r="F117" s="74" t="s">
        <v>92</v>
      </c>
      <c r="G117" s="75"/>
      <c r="H117" s="75"/>
      <c r="I117" s="75"/>
      <c r="J117" s="76"/>
      <c r="K117" s="72"/>
      <c r="L117" s="33" t="s">
        <v>2063</v>
      </c>
      <c r="M117" s="33" t="s">
        <v>1847</v>
      </c>
    </row>
    <row r="118" spans="1:13">
      <c r="A118" s="33" t="s">
        <v>2899</v>
      </c>
      <c r="B118" s="77">
        <v>0.1905</v>
      </c>
      <c r="C118" s="77">
        <v>5.1900000000000002E-2</v>
      </c>
      <c r="D118" s="77">
        <v>3.6696</v>
      </c>
      <c r="E118" s="80">
        <v>2.0000000000000001E-4</v>
      </c>
      <c r="F118" s="74" t="s">
        <v>92</v>
      </c>
      <c r="G118" s="75"/>
      <c r="H118" s="75"/>
      <c r="I118" s="75"/>
      <c r="J118" s="76"/>
      <c r="K118" s="72"/>
      <c r="L118" s="33" t="s">
        <v>2005</v>
      </c>
      <c r="M118" s="33" t="s">
        <v>1847</v>
      </c>
    </row>
    <row r="119" spans="1:13">
      <c r="A119" s="33" t="s">
        <v>2900</v>
      </c>
      <c r="B119" s="77">
        <v>0.22070000000000001</v>
      </c>
      <c r="C119" s="77">
        <v>5.9700000000000003E-2</v>
      </c>
      <c r="D119" s="77">
        <v>3.6970000000000001</v>
      </c>
      <c r="E119" s="80">
        <v>2.0000000000000001E-4</v>
      </c>
      <c r="F119" s="74" t="s">
        <v>92</v>
      </c>
      <c r="G119" s="75"/>
      <c r="H119" s="75"/>
      <c r="I119" s="75"/>
      <c r="J119" s="76"/>
      <c r="K119" s="72"/>
      <c r="L119" s="33" t="s">
        <v>3225</v>
      </c>
      <c r="M119" s="33" t="s">
        <v>1847</v>
      </c>
    </row>
    <row r="120" spans="1:13">
      <c r="A120" s="33" t="s">
        <v>2894</v>
      </c>
      <c r="B120" s="77">
        <v>0.23719999999999999</v>
      </c>
      <c r="C120" s="77">
        <v>6.4500000000000002E-2</v>
      </c>
      <c r="D120" s="77">
        <v>3.6793999999999998</v>
      </c>
      <c r="E120" s="80">
        <v>2.0000000000000001E-4</v>
      </c>
      <c r="F120" s="74" t="s">
        <v>92</v>
      </c>
      <c r="G120" s="75"/>
      <c r="H120" s="75"/>
      <c r="I120" s="75"/>
      <c r="J120" s="76"/>
      <c r="K120" s="72"/>
      <c r="L120" s="33" t="s">
        <v>2063</v>
      </c>
      <c r="M120" s="33" t="s">
        <v>1847</v>
      </c>
    </row>
    <row r="121" spans="1:13">
      <c r="A121" s="33" t="s">
        <v>2898</v>
      </c>
      <c r="B121" s="77">
        <v>-0.1633</v>
      </c>
      <c r="C121" s="77">
        <v>4.3400000000000001E-2</v>
      </c>
      <c r="D121" s="77">
        <v>-3.7658</v>
      </c>
      <c r="E121" s="80">
        <v>2.0000000000000001E-4</v>
      </c>
      <c r="F121" s="74" t="s">
        <v>92</v>
      </c>
      <c r="G121" s="75"/>
      <c r="H121" s="75"/>
      <c r="I121" s="75"/>
      <c r="J121" s="76"/>
      <c r="K121" s="72"/>
      <c r="L121" s="33" t="s">
        <v>1962</v>
      </c>
      <c r="M121" s="33" t="s">
        <v>1847</v>
      </c>
    </row>
    <row r="122" spans="1:13">
      <c r="A122" s="33" t="s">
        <v>2895</v>
      </c>
      <c r="B122" s="77">
        <v>0.3493</v>
      </c>
      <c r="C122" s="77">
        <v>9.5100000000000004E-2</v>
      </c>
      <c r="D122" s="77">
        <v>3.6747999999999998</v>
      </c>
      <c r="E122" s="80">
        <v>2.0000000000000001E-4</v>
      </c>
      <c r="F122" s="74" t="s">
        <v>92</v>
      </c>
      <c r="G122" s="75"/>
      <c r="H122" s="75"/>
      <c r="I122" s="75"/>
      <c r="J122" s="76"/>
      <c r="K122" s="72"/>
      <c r="L122" s="33" t="s">
        <v>2063</v>
      </c>
      <c r="M122" s="33" t="s">
        <v>1847</v>
      </c>
    </row>
    <row r="123" spans="1:13">
      <c r="A123" s="33" t="s">
        <v>2747</v>
      </c>
      <c r="B123" s="77">
        <v>0.39589999999999997</v>
      </c>
      <c r="C123" s="77">
        <v>0.1051</v>
      </c>
      <c r="D123" s="77">
        <v>3.7675999999999998</v>
      </c>
      <c r="E123" s="80">
        <v>2.0000000000000001E-4</v>
      </c>
      <c r="F123" s="74" t="s">
        <v>92</v>
      </c>
      <c r="G123" s="77"/>
      <c r="H123" s="77"/>
      <c r="I123" s="77"/>
      <c r="J123" s="72"/>
      <c r="K123" s="72"/>
      <c r="L123" s="33" t="s">
        <v>3239</v>
      </c>
      <c r="M123" s="33" t="s">
        <v>1847</v>
      </c>
    </row>
    <row r="124" spans="1:13">
      <c r="A124" s="33" t="s">
        <v>2891</v>
      </c>
      <c r="B124" s="77">
        <v>0.31640000000000001</v>
      </c>
      <c r="C124" s="77">
        <v>8.4699999999999998E-2</v>
      </c>
      <c r="D124" s="77">
        <v>3.7372999999999998</v>
      </c>
      <c r="E124" s="80">
        <v>2.0000000000000001E-4</v>
      </c>
      <c r="F124" s="74" t="s">
        <v>92</v>
      </c>
      <c r="G124" s="77"/>
      <c r="H124" s="77"/>
      <c r="I124" s="77"/>
      <c r="J124" s="79"/>
      <c r="K124" s="72"/>
      <c r="L124" s="33" t="s">
        <v>1641</v>
      </c>
      <c r="M124" s="33" t="s">
        <v>1847</v>
      </c>
    </row>
    <row r="125" spans="1:13">
      <c r="A125" s="33" t="s">
        <v>2896</v>
      </c>
      <c r="B125" s="77">
        <v>0.129</v>
      </c>
      <c r="C125" s="77">
        <v>3.5200000000000002E-2</v>
      </c>
      <c r="D125" s="77">
        <v>3.6684000000000001</v>
      </c>
      <c r="E125" s="80">
        <v>2.0000000000000001E-4</v>
      </c>
      <c r="F125" s="74" t="s">
        <v>92</v>
      </c>
      <c r="G125" s="77"/>
      <c r="H125" s="77"/>
      <c r="I125" s="77"/>
      <c r="J125" s="79"/>
      <c r="K125" s="72"/>
      <c r="L125" s="33" t="s">
        <v>3228</v>
      </c>
      <c r="M125" s="33" t="s">
        <v>1847</v>
      </c>
    </row>
    <row r="126" spans="1:13">
      <c r="A126" s="33" t="s">
        <v>2897</v>
      </c>
      <c r="B126" s="77">
        <v>0.1288</v>
      </c>
      <c r="C126" s="77">
        <v>3.49E-2</v>
      </c>
      <c r="D126" s="77">
        <v>3.6924000000000001</v>
      </c>
      <c r="E126" s="80">
        <v>2.0000000000000001E-4</v>
      </c>
      <c r="F126" s="74" t="s">
        <v>92</v>
      </c>
      <c r="G126" s="77"/>
      <c r="H126" s="77"/>
      <c r="I126" s="77"/>
      <c r="J126" s="79"/>
      <c r="K126" s="72"/>
      <c r="L126" s="33" t="s">
        <v>3228</v>
      </c>
      <c r="M126" s="33" t="s">
        <v>1847</v>
      </c>
    </row>
    <row r="127" spans="1:13">
      <c r="A127" s="33" t="s">
        <v>2902</v>
      </c>
      <c r="B127" s="77">
        <v>-0.19320000000000001</v>
      </c>
      <c r="C127" s="77">
        <v>5.2600000000000001E-2</v>
      </c>
      <c r="D127" s="77">
        <v>-3.6749999999999998</v>
      </c>
      <c r="E127" s="80">
        <v>2.0000000000000001E-4</v>
      </c>
      <c r="F127" s="74" t="s">
        <v>92</v>
      </c>
      <c r="G127" s="77"/>
      <c r="H127" s="77"/>
      <c r="I127" s="77"/>
      <c r="J127" s="79"/>
      <c r="K127" s="72"/>
      <c r="L127" s="33" t="s">
        <v>3263</v>
      </c>
      <c r="M127" s="33" t="s">
        <v>1847</v>
      </c>
    </row>
    <row r="128" spans="1:13">
      <c r="A128" s="33" t="s">
        <v>2903</v>
      </c>
      <c r="B128" s="77">
        <v>0.18029999999999999</v>
      </c>
      <c r="C128" s="77">
        <v>4.9000000000000002E-2</v>
      </c>
      <c r="D128" s="77">
        <v>3.6785000000000001</v>
      </c>
      <c r="E128" s="80">
        <v>2.0000000000000001E-4</v>
      </c>
      <c r="F128" s="74" t="s">
        <v>92</v>
      </c>
      <c r="G128" s="77"/>
      <c r="H128" s="77"/>
      <c r="I128" s="77"/>
      <c r="J128" s="79"/>
      <c r="K128" s="72"/>
      <c r="L128" s="33" t="s">
        <v>1637</v>
      </c>
      <c r="M128" s="33" t="s">
        <v>2159</v>
      </c>
    </row>
    <row r="129" spans="1:13">
      <c r="A129" s="33" t="s">
        <v>2892</v>
      </c>
      <c r="B129" s="77">
        <v>0.1676</v>
      </c>
      <c r="C129" s="77">
        <v>4.5699999999999998E-2</v>
      </c>
      <c r="D129" s="77">
        <v>3.6716000000000002</v>
      </c>
      <c r="E129" s="80">
        <v>2.0000000000000001E-4</v>
      </c>
      <c r="F129" s="74" t="s">
        <v>92</v>
      </c>
      <c r="G129" s="77"/>
      <c r="H129" s="77"/>
      <c r="I129" s="77"/>
      <c r="J129" s="79"/>
      <c r="K129" s="72"/>
      <c r="L129" s="33" t="s">
        <v>2219</v>
      </c>
      <c r="M129" s="33" t="s">
        <v>1847</v>
      </c>
    </row>
    <row r="130" spans="1:13">
      <c r="A130" s="33" t="s">
        <v>2890</v>
      </c>
      <c r="B130" s="77">
        <v>-0.2056</v>
      </c>
      <c r="C130" s="77">
        <v>5.5800000000000002E-2</v>
      </c>
      <c r="D130" s="77">
        <v>-3.6840999999999999</v>
      </c>
      <c r="E130" s="80">
        <v>2.0000000000000001E-4</v>
      </c>
      <c r="F130" s="74" t="s">
        <v>92</v>
      </c>
      <c r="G130" s="77"/>
      <c r="H130" s="77"/>
      <c r="I130" s="77"/>
      <c r="J130" s="79"/>
      <c r="K130" s="72"/>
      <c r="L130" s="33" t="s">
        <v>3248</v>
      </c>
      <c r="M130" s="33" t="s">
        <v>1847</v>
      </c>
    </row>
    <row r="131" spans="1:13">
      <c r="A131" s="33" t="s">
        <v>2886</v>
      </c>
      <c r="B131" s="77">
        <v>0.18310000000000001</v>
      </c>
      <c r="C131" s="77">
        <v>5.0999999999999997E-2</v>
      </c>
      <c r="D131" s="77">
        <v>3.5912000000000002</v>
      </c>
      <c r="E131" s="80">
        <v>2.9999999999999997E-4</v>
      </c>
      <c r="F131" s="74" t="s">
        <v>92</v>
      </c>
      <c r="G131" s="75"/>
      <c r="H131" s="75"/>
      <c r="I131" s="75"/>
      <c r="J131" s="76"/>
      <c r="K131" s="72"/>
      <c r="L131" s="33" t="s">
        <v>1962</v>
      </c>
      <c r="M131" s="33" t="s">
        <v>1847</v>
      </c>
    </row>
    <row r="132" spans="1:13">
      <c r="A132" s="33" t="s">
        <v>2885</v>
      </c>
      <c r="B132" s="77">
        <v>0.25740000000000002</v>
      </c>
      <c r="C132" s="77">
        <v>7.1199999999999999E-2</v>
      </c>
      <c r="D132" s="77">
        <v>3.6124000000000001</v>
      </c>
      <c r="E132" s="80">
        <v>2.9999999999999997E-4</v>
      </c>
      <c r="F132" s="74" t="s">
        <v>92</v>
      </c>
      <c r="G132" s="75"/>
      <c r="H132" s="75"/>
      <c r="I132" s="75"/>
      <c r="J132" s="76"/>
      <c r="K132" s="72"/>
      <c r="L132" s="33" t="s">
        <v>1637</v>
      </c>
      <c r="M132" s="33" t="s">
        <v>1847</v>
      </c>
    </row>
    <row r="133" spans="1:13">
      <c r="A133" s="33" t="s">
        <v>2888</v>
      </c>
      <c r="B133" s="77">
        <v>0.27789999999999998</v>
      </c>
      <c r="C133" s="77">
        <v>7.6899999999999996E-2</v>
      </c>
      <c r="D133" s="77">
        <v>3.6126</v>
      </c>
      <c r="E133" s="80">
        <v>2.9999999999999997E-4</v>
      </c>
      <c r="F133" s="74" t="s">
        <v>92</v>
      </c>
      <c r="G133" s="75"/>
      <c r="H133" s="75"/>
      <c r="I133" s="75"/>
      <c r="J133" s="76"/>
      <c r="K133" s="72"/>
      <c r="L133" s="33" t="s">
        <v>1639</v>
      </c>
      <c r="M133" s="33" t="s">
        <v>1847</v>
      </c>
    </row>
    <row r="134" spans="1:13">
      <c r="A134" s="33" t="s">
        <v>2889</v>
      </c>
      <c r="B134" s="77">
        <v>0.26869999999999999</v>
      </c>
      <c r="C134" s="77">
        <v>7.4999999999999997E-2</v>
      </c>
      <c r="D134" s="77">
        <v>3.5819000000000001</v>
      </c>
      <c r="E134" s="80">
        <v>2.9999999999999997E-4</v>
      </c>
      <c r="F134" s="74" t="s">
        <v>92</v>
      </c>
      <c r="G134" s="75"/>
      <c r="H134" s="75"/>
      <c r="I134" s="75"/>
      <c r="J134" s="76"/>
      <c r="K134" s="72"/>
      <c r="L134" s="33" t="s">
        <v>1639</v>
      </c>
      <c r="M134" s="33" t="s">
        <v>1847</v>
      </c>
    </row>
    <row r="135" spans="1:13">
      <c r="A135" s="33" t="s">
        <v>2887</v>
      </c>
      <c r="B135" s="77">
        <v>0.28449999999999998</v>
      </c>
      <c r="C135" s="77">
        <v>7.8200000000000006E-2</v>
      </c>
      <c r="D135" s="77">
        <v>3.637</v>
      </c>
      <c r="E135" s="80">
        <v>2.9999999999999997E-4</v>
      </c>
      <c r="F135" s="74" t="s">
        <v>92</v>
      </c>
      <c r="G135" s="75"/>
      <c r="H135" s="75"/>
      <c r="I135" s="75"/>
      <c r="J135" s="76"/>
      <c r="K135" s="72"/>
      <c r="L135" s="33" t="s">
        <v>1930</v>
      </c>
      <c r="M135" s="33" t="s">
        <v>1847</v>
      </c>
    </row>
    <row r="136" spans="1:13">
      <c r="A136" s="33" t="s">
        <v>2881</v>
      </c>
      <c r="B136" s="77">
        <v>0.38290000000000002</v>
      </c>
      <c r="C136" s="77">
        <v>0.1074</v>
      </c>
      <c r="D136" s="77">
        <v>3.5661999999999998</v>
      </c>
      <c r="E136" s="80">
        <v>4.0000000000000002E-4</v>
      </c>
      <c r="F136" s="74" t="s">
        <v>92</v>
      </c>
      <c r="G136" s="77"/>
      <c r="H136" s="77"/>
      <c r="I136" s="77"/>
      <c r="J136" s="72"/>
      <c r="K136" s="72"/>
      <c r="L136" s="33" t="s">
        <v>2063</v>
      </c>
      <c r="M136" s="33" t="s">
        <v>1847</v>
      </c>
    </row>
    <row r="137" spans="1:13">
      <c r="A137" s="33" t="s">
        <v>2884</v>
      </c>
      <c r="B137" s="77">
        <v>0.22770000000000001</v>
      </c>
      <c r="C137" s="77">
        <v>6.3799999999999996E-2</v>
      </c>
      <c r="D137" s="77">
        <v>3.5682999999999998</v>
      </c>
      <c r="E137" s="80">
        <v>4.0000000000000002E-4</v>
      </c>
      <c r="F137" s="74" t="s">
        <v>92</v>
      </c>
      <c r="G137" s="77"/>
      <c r="H137" s="77"/>
      <c r="I137" s="77"/>
      <c r="J137" s="72"/>
      <c r="K137" s="72"/>
      <c r="L137" s="33" t="s">
        <v>3236</v>
      </c>
      <c r="M137" s="33" t="s">
        <v>1847</v>
      </c>
    </row>
    <row r="138" spans="1:13">
      <c r="A138" s="33" t="s">
        <v>2882</v>
      </c>
      <c r="B138" s="77">
        <v>0.12330000000000001</v>
      </c>
      <c r="C138" s="77">
        <v>3.5099999999999999E-2</v>
      </c>
      <c r="D138" s="77">
        <v>3.5101</v>
      </c>
      <c r="E138" s="80">
        <v>4.0000000000000002E-4</v>
      </c>
      <c r="F138" s="74" t="s">
        <v>92</v>
      </c>
      <c r="G138" s="77"/>
      <c r="H138" s="77"/>
      <c r="I138" s="77"/>
      <c r="J138" s="79"/>
      <c r="K138" s="72"/>
      <c r="L138" s="33" t="s">
        <v>3228</v>
      </c>
      <c r="M138" s="33" t="s">
        <v>1847</v>
      </c>
    </row>
    <row r="139" spans="1:13">
      <c r="A139" s="33" t="s">
        <v>2883</v>
      </c>
      <c r="B139" s="77">
        <v>0.1205</v>
      </c>
      <c r="C139" s="77">
        <v>3.4000000000000002E-2</v>
      </c>
      <c r="D139" s="77">
        <v>3.5379999999999998</v>
      </c>
      <c r="E139" s="80">
        <v>4.0000000000000002E-4</v>
      </c>
      <c r="F139" s="74" t="s">
        <v>92</v>
      </c>
      <c r="G139" s="77"/>
      <c r="H139" s="77"/>
      <c r="I139" s="77"/>
      <c r="J139" s="79"/>
      <c r="K139" s="72"/>
      <c r="L139" s="33" t="s">
        <v>3228</v>
      </c>
      <c r="M139" s="33" t="s">
        <v>1847</v>
      </c>
    </row>
    <row r="140" spans="1:13">
      <c r="A140" s="33" t="s">
        <v>2880</v>
      </c>
      <c r="B140" s="77">
        <v>0.1673</v>
      </c>
      <c r="C140" s="77">
        <v>4.7800000000000002E-2</v>
      </c>
      <c r="D140" s="77">
        <v>3.4969999999999999</v>
      </c>
      <c r="E140" s="80">
        <v>5.0000000000000001E-4</v>
      </c>
      <c r="F140" s="74" t="s">
        <v>92</v>
      </c>
      <c r="G140" s="75"/>
      <c r="H140" s="75"/>
      <c r="I140" s="75"/>
      <c r="J140" s="76"/>
      <c r="K140" s="72"/>
      <c r="L140" s="33" t="s">
        <v>1638</v>
      </c>
      <c r="M140" s="33" t="s">
        <v>1847</v>
      </c>
    </row>
    <row r="141" spans="1:13">
      <c r="A141" s="33" t="s">
        <v>2879</v>
      </c>
      <c r="B141" s="77">
        <v>0.1164</v>
      </c>
      <c r="C141" s="77">
        <v>3.3500000000000002E-2</v>
      </c>
      <c r="D141" s="77">
        <v>3.4765999999999999</v>
      </c>
      <c r="E141" s="80">
        <v>5.0000000000000001E-4</v>
      </c>
      <c r="F141" s="74" t="s">
        <v>92</v>
      </c>
      <c r="G141" s="75"/>
      <c r="H141" s="75"/>
      <c r="I141" s="75"/>
      <c r="J141" s="76"/>
      <c r="K141" s="72"/>
      <c r="L141" s="33" t="s">
        <v>3238</v>
      </c>
      <c r="M141" s="33" t="s">
        <v>1847</v>
      </c>
    </row>
    <row r="142" spans="1:13">
      <c r="A142" s="33" t="s">
        <v>2878</v>
      </c>
      <c r="B142" s="77">
        <v>0.26250000000000001</v>
      </c>
      <c r="C142" s="77">
        <v>7.4899999999999994E-2</v>
      </c>
      <c r="D142" s="77">
        <v>3.5057</v>
      </c>
      <c r="E142" s="80">
        <v>5.0000000000000001E-4</v>
      </c>
      <c r="F142" s="74" t="s">
        <v>92</v>
      </c>
      <c r="G142" s="77"/>
      <c r="H142" s="77"/>
      <c r="I142" s="77"/>
      <c r="J142" s="79"/>
      <c r="K142" s="72"/>
      <c r="L142" s="33" t="s">
        <v>1930</v>
      </c>
      <c r="M142" s="33" t="s">
        <v>1847</v>
      </c>
    </row>
    <row r="143" spans="1:13">
      <c r="A143" s="33" t="s">
        <v>2876</v>
      </c>
      <c r="B143" s="77">
        <v>0.1188</v>
      </c>
      <c r="C143" s="77">
        <v>3.4099999999999998E-2</v>
      </c>
      <c r="D143" s="77">
        <v>3.4859</v>
      </c>
      <c r="E143" s="80">
        <v>5.0000000000000001E-4</v>
      </c>
      <c r="F143" s="74" t="s">
        <v>92</v>
      </c>
      <c r="G143" s="77"/>
      <c r="H143" s="77"/>
      <c r="I143" s="77"/>
      <c r="J143" s="79"/>
      <c r="K143" s="72"/>
      <c r="L143" s="33" t="s">
        <v>3228</v>
      </c>
      <c r="M143" s="33" t="s">
        <v>1847</v>
      </c>
    </row>
    <row r="144" spans="1:13">
      <c r="A144" s="33" t="s">
        <v>2877</v>
      </c>
      <c r="B144" s="77">
        <v>-0.33389999999999997</v>
      </c>
      <c r="C144" s="77">
        <v>9.5299999999999996E-2</v>
      </c>
      <c r="D144" s="77">
        <v>-3.5045000000000002</v>
      </c>
      <c r="E144" s="80">
        <v>5.0000000000000001E-4</v>
      </c>
      <c r="F144" s="74" t="s">
        <v>92</v>
      </c>
      <c r="G144" s="77"/>
      <c r="H144" s="77"/>
      <c r="I144" s="77"/>
      <c r="J144" s="79"/>
      <c r="K144" s="72"/>
      <c r="L144" s="33" t="s">
        <v>1898</v>
      </c>
      <c r="M144" s="33" t="s">
        <v>1847</v>
      </c>
    </row>
    <row r="145" spans="1:13">
      <c r="A145" s="33" t="s">
        <v>2873</v>
      </c>
      <c r="B145" s="77">
        <v>0.1988</v>
      </c>
      <c r="C145" s="77">
        <v>5.8099999999999999E-2</v>
      </c>
      <c r="D145" s="77">
        <v>3.4243999999999999</v>
      </c>
      <c r="E145" s="80">
        <v>5.9999999999999995E-4</v>
      </c>
      <c r="F145" s="74" t="s">
        <v>92</v>
      </c>
      <c r="G145" s="75"/>
      <c r="H145" s="75"/>
      <c r="I145" s="75"/>
      <c r="J145" s="76"/>
      <c r="K145" s="72"/>
      <c r="L145" s="33" t="s">
        <v>1889</v>
      </c>
      <c r="M145" s="33" t="s">
        <v>1847</v>
      </c>
    </row>
    <row r="146" spans="1:13">
      <c r="A146" s="33" t="s">
        <v>2875</v>
      </c>
      <c r="B146" s="77">
        <v>-0.24529999999999999</v>
      </c>
      <c r="C146" s="77">
        <v>7.1499999999999994E-2</v>
      </c>
      <c r="D146" s="77">
        <v>-3.4291</v>
      </c>
      <c r="E146" s="80">
        <v>5.9999999999999995E-4</v>
      </c>
      <c r="F146" s="74" t="s">
        <v>92</v>
      </c>
      <c r="G146" s="77"/>
      <c r="H146" s="77"/>
      <c r="I146" s="77"/>
      <c r="J146" s="80"/>
      <c r="K146" s="72"/>
      <c r="L146" s="33" t="s">
        <v>1641</v>
      </c>
      <c r="M146" s="33" t="s">
        <v>1847</v>
      </c>
    </row>
    <row r="147" spans="1:13">
      <c r="A147" s="33" t="s">
        <v>2872</v>
      </c>
      <c r="B147" s="77">
        <v>-0.16650000000000001</v>
      </c>
      <c r="C147" s="77">
        <v>4.8399999999999999E-2</v>
      </c>
      <c r="D147" s="77">
        <v>-3.4422999999999999</v>
      </c>
      <c r="E147" s="80">
        <v>5.9999999999999995E-4</v>
      </c>
      <c r="F147" s="74" t="s">
        <v>92</v>
      </c>
      <c r="G147" s="77"/>
      <c r="H147" s="77"/>
      <c r="I147" s="77"/>
      <c r="J147" s="79"/>
      <c r="K147" s="72"/>
      <c r="L147" s="33" t="s">
        <v>2268</v>
      </c>
      <c r="M147" s="33" t="s">
        <v>1847</v>
      </c>
    </row>
    <row r="148" spans="1:13">
      <c r="A148" s="33" t="s">
        <v>2874</v>
      </c>
      <c r="B148" s="77">
        <v>0.1174</v>
      </c>
      <c r="C148" s="77">
        <v>3.4299999999999997E-2</v>
      </c>
      <c r="D148" s="77">
        <v>3.419</v>
      </c>
      <c r="E148" s="80">
        <v>5.9999999999999995E-4</v>
      </c>
      <c r="F148" s="74" t="s">
        <v>92</v>
      </c>
      <c r="G148" s="77"/>
      <c r="H148" s="77"/>
      <c r="I148" s="77"/>
      <c r="J148" s="79"/>
      <c r="K148" s="72"/>
      <c r="L148" s="33" t="s">
        <v>3286</v>
      </c>
      <c r="M148" s="33" t="s">
        <v>1847</v>
      </c>
    </row>
    <row r="149" spans="1:13">
      <c r="A149" s="33" t="s">
        <v>2867</v>
      </c>
      <c r="B149" s="77">
        <v>0.23400000000000001</v>
      </c>
      <c r="C149" s="77">
        <v>6.93E-2</v>
      </c>
      <c r="D149" s="77">
        <v>3.3748</v>
      </c>
      <c r="E149" s="80">
        <v>6.9999999999999999E-4</v>
      </c>
      <c r="F149" s="74" t="s">
        <v>92</v>
      </c>
      <c r="G149" s="75"/>
      <c r="H149" s="75"/>
      <c r="I149" s="75"/>
      <c r="J149" s="76"/>
      <c r="K149" s="72"/>
      <c r="L149" s="33" t="s">
        <v>1641</v>
      </c>
      <c r="M149" s="33" t="s">
        <v>1847</v>
      </c>
    </row>
    <row r="150" spans="1:13">
      <c r="A150" s="33" t="s">
        <v>2869</v>
      </c>
      <c r="B150" s="77">
        <v>0.115</v>
      </c>
      <c r="C150" s="77">
        <v>3.4000000000000002E-2</v>
      </c>
      <c r="D150" s="77">
        <v>3.3822999999999999</v>
      </c>
      <c r="E150" s="80">
        <v>6.9999999999999999E-4</v>
      </c>
      <c r="F150" s="74" t="s">
        <v>92</v>
      </c>
      <c r="G150" s="77"/>
      <c r="H150" s="77"/>
      <c r="I150" s="77"/>
      <c r="J150" s="79"/>
      <c r="K150" s="72"/>
      <c r="L150" s="33" t="s">
        <v>3228</v>
      </c>
      <c r="M150" s="33" t="s">
        <v>1847</v>
      </c>
    </row>
    <row r="151" spans="1:13">
      <c r="A151" s="33" t="s">
        <v>2870</v>
      </c>
      <c r="B151" s="77">
        <v>-0.1799</v>
      </c>
      <c r="C151" s="77">
        <v>5.2900000000000003E-2</v>
      </c>
      <c r="D151" s="77">
        <v>-3.4045999999999998</v>
      </c>
      <c r="E151" s="80">
        <v>6.9999999999999999E-4</v>
      </c>
      <c r="F151" s="74" t="s">
        <v>92</v>
      </c>
      <c r="G151" s="77"/>
      <c r="H151" s="77"/>
      <c r="I151" s="77"/>
      <c r="J151" s="79"/>
      <c r="K151" s="72"/>
      <c r="L151" s="33" t="s">
        <v>3236</v>
      </c>
      <c r="M151" s="33" t="s">
        <v>1847</v>
      </c>
    </row>
    <row r="152" spans="1:13">
      <c r="A152" s="33" t="s">
        <v>2868</v>
      </c>
      <c r="B152" s="77">
        <v>0.23810000000000001</v>
      </c>
      <c r="C152" s="77">
        <v>7.0000000000000007E-2</v>
      </c>
      <c r="D152" s="77">
        <v>3.4003999999999999</v>
      </c>
      <c r="E152" s="80">
        <v>6.9999999999999999E-4</v>
      </c>
      <c r="F152" s="74" t="s">
        <v>92</v>
      </c>
      <c r="G152" s="77"/>
      <c r="H152" s="77"/>
      <c r="I152" s="77"/>
      <c r="J152" s="79"/>
      <c r="K152" s="72"/>
      <c r="L152" s="33" t="s">
        <v>1917</v>
      </c>
      <c r="M152" s="33" t="s">
        <v>1847</v>
      </c>
    </row>
    <row r="153" spans="1:13">
      <c r="A153" s="33" t="s">
        <v>2871</v>
      </c>
      <c r="B153" s="77">
        <v>-0.19089999999999999</v>
      </c>
      <c r="C153" s="77">
        <v>5.62E-2</v>
      </c>
      <c r="D153" s="77">
        <v>-3.3963000000000001</v>
      </c>
      <c r="E153" s="80">
        <v>6.9999999999999999E-4</v>
      </c>
      <c r="F153" s="74" t="s">
        <v>92</v>
      </c>
      <c r="G153" s="77"/>
      <c r="H153" s="77"/>
      <c r="I153" s="77"/>
      <c r="J153" s="79"/>
      <c r="K153" s="72"/>
      <c r="L153" s="33" t="s">
        <v>1898</v>
      </c>
      <c r="M153" s="33" t="s">
        <v>1847</v>
      </c>
    </row>
    <row r="154" spans="1:13">
      <c r="A154" s="33" t="s">
        <v>2864</v>
      </c>
      <c r="B154" s="77">
        <v>0.1928</v>
      </c>
      <c r="C154" s="77">
        <v>5.7200000000000001E-2</v>
      </c>
      <c r="D154" s="77">
        <v>3.3683000000000001</v>
      </c>
      <c r="E154" s="80">
        <v>8.0000000000000004E-4</v>
      </c>
      <c r="F154" s="74" t="s">
        <v>92</v>
      </c>
      <c r="G154" s="75"/>
      <c r="H154" s="75"/>
      <c r="I154" s="75"/>
      <c r="J154" s="76"/>
      <c r="K154" s="72"/>
      <c r="L154" s="33" t="s">
        <v>2863</v>
      </c>
      <c r="M154" s="33" t="s">
        <v>1847</v>
      </c>
    </row>
    <row r="155" spans="1:13">
      <c r="A155" s="33" t="s">
        <v>2865</v>
      </c>
      <c r="B155" s="77">
        <v>0.1331</v>
      </c>
      <c r="C155" s="77">
        <v>3.9699999999999999E-2</v>
      </c>
      <c r="D155" s="77">
        <v>3.3492000000000002</v>
      </c>
      <c r="E155" s="80">
        <v>8.0000000000000004E-4</v>
      </c>
      <c r="F155" s="74" t="s">
        <v>92</v>
      </c>
      <c r="G155" s="77"/>
      <c r="H155" s="77"/>
      <c r="I155" s="77"/>
      <c r="J155" s="72"/>
      <c r="K155" s="72"/>
      <c r="L155" s="33" t="s">
        <v>2219</v>
      </c>
      <c r="M155" s="33" t="s">
        <v>2311</v>
      </c>
    </row>
    <row r="156" spans="1:13">
      <c r="A156" s="33" t="s">
        <v>2866</v>
      </c>
      <c r="B156" s="77">
        <v>0.27579999999999999</v>
      </c>
      <c r="C156" s="77">
        <v>8.2600000000000007E-2</v>
      </c>
      <c r="D156" s="77">
        <v>3.3401000000000001</v>
      </c>
      <c r="E156" s="80">
        <v>8.0000000000000004E-4</v>
      </c>
      <c r="F156" s="74" t="s">
        <v>92</v>
      </c>
      <c r="G156" s="77"/>
      <c r="H156" s="77"/>
      <c r="I156" s="77"/>
      <c r="J156" s="79"/>
      <c r="K156" s="72"/>
      <c r="L156" s="33" t="s">
        <v>3224</v>
      </c>
      <c r="M156" s="33" t="s">
        <v>3223</v>
      </c>
    </row>
    <row r="157" spans="1:13">
      <c r="A157" s="33" t="s">
        <v>2140</v>
      </c>
      <c r="B157" s="77">
        <v>0.27129999999999999</v>
      </c>
      <c r="C157" s="77">
        <v>8.1600000000000006E-2</v>
      </c>
      <c r="D157" s="77">
        <v>3.3246000000000002</v>
      </c>
      <c r="E157" s="80">
        <v>8.9999999999999998E-4</v>
      </c>
      <c r="F157" s="74" t="s">
        <v>92</v>
      </c>
      <c r="G157" s="75"/>
      <c r="H157" s="75"/>
      <c r="I157" s="75"/>
      <c r="J157" s="76"/>
      <c r="K157" s="72"/>
      <c r="L157" s="33" t="s">
        <v>2140</v>
      </c>
      <c r="M157" s="33" t="s">
        <v>3280</v>
      </c>
    </row>
    <row r="158" spans="1:13">
      <c r="A158" s="33" t="s">
        <v>2857</v>
      </c>
      <c r="B158" s="77">
        <v>0.2475</v>
      </c>
      <c r="C158" s="77">
        <v>7.4800000000000005E-2</v>
      </c>
      <c r="D158" s="77">
        <v>3.3096999999999999</v>
      </c>
      <c r="E158" s="80">
        <v>8.9999999999999998E-4</v>
      </c>
      <c r="F158" s="74" t="s">
        <v>92</v>
      </c>
      <c r="G158" s="75"/>
      <c r="H158" s="75"/>
      <c r="I158" s="75"/>
      <c r="J158" s="76"/>
      <c r="K158" s="72"/>
      <c r="L158" s="33" t="s">
        <v>2063</v>
      </c>
      <c r="M158" s="33" t="s">
        <v>1847</v>
      </c>
    </row>
    <row r="159" spans="1:13">
      <c r="A159" s="33" t="s">
        <v>2862</v>
      </c>
      <c r="B159" s="77">
        <v>0.1429</v>
      </c>
      <c r="C159" s="77">
        <v>4.3200000000000002E-2</v>
      </c>
      <c r="D159" s="77">
        <v>3.3092000000000001</v>
      </c>
      <c r="E159" s="80">
        <v>8.9999999999999998E-4</v>
      </c>
      <c r="F159" s="74" t="s">
        <v>92</v>
      </c>
      <c r="G159" s="77"/>
      <c r="H159" s="77"/>
      <c r="I159" s="77"/>
      <c r="J159" s="72"/>
      <c r="K159" s="72"/>
      <c r="L159" s="33" t="s">
        <v>3238</v>
      </c>
      <c r="M159" s="33" t="s">
        <v>1847</v>
      </c>
    </row>
    <row r="160" spans="1:13">
      <c r="A160" s="33" t="s">
        <v>2860</v>
      </c>
      <c r="B160" s="77">
        <v>0.1128</v>
      </c>
      <c r="C160" s="77">
        <v>3.3799999999999997E-2</v>
      </c>
      <c r="D160" s="77">
        <v>3.3342000000000001</v>
      </c>
      <c r="E160" s="80">
        <v>8.9999999999999998E-4</v>
      </c>
      <c r="F160" s="74" t="s">
        <v>92</v>
      </c>
      <c r="G160" s="77"/>
      <c r="H160" s="77"/>
      <c r="I160" s="77"/>
      <c r="J160" s="79"/>
      <c r="K160" s="72"/>
      <c r="L160" s="33" t="s">
        <v>3228</v>
      </c>
      <c r="M160" s="33" t="s">
        <v>1847</v>
      </c>
    </row>
    <row r="161" spans="1:13">
      <c r="A161" s="33" t="s">
        <v>2861</v>
      </c>
      <c r="B161" s="77">
        <v>-0.13300000000000001</v>
      </c>
      <c r="C161" s="77">
        <v>4.02E-2</v>
      </c>
      <c r="D161" s="77">
        <v>-3.3096000000000001</v>
      </c>
      <c r="E161" s="80">
        <v>8.9999999999999998E-4</v>
      </c>
      <c r="F161" s="74" t="s">
        <v>92</v>
      </c>
      <c r="G161" s="77"/>
      <c r="H161" s="77"/>
      <c r="I161" s="77"/>
      <c r="J161" s="79"/>
      <c r="K161" s="72"/>
      <c r="L161" s="33" t="s">
        <v>3236</v>
      </c>
      <c r="M161" s="33" t="s">
        <v>1847</v>
      </c>
    </row>
    <row r="162" spans="1:13">
      <c r="A162" s="33" t="s">
        <v>2858</v>
      </c>
      <c r="B162" s="77">
        <v>0.1158</v>
      </c>
      <c r="C162" s="77">
        <v>3.4799999999999998E-2</v>
      </c>
      <c r="D162" s="77">
        <v>3.3279000000000001</v>
      </c>
      <c r="E162" s="80">
        <v>8.9999999999999998E-4</v>
      </c>
      <c r="F162" s="74" t="s">
        <v>92</v>
      </c>
      <c r="G162" s="77"/>
      <c r="H162" s="77"/>
      <c r="I162" s="77"/>
      <c r="J162" s="79"/>
      <c r="K162" s="72"/>
      <c r="L162" s="33" t="s">
        <v>3228</v>
      </c>
      <c r="M162" s="33" t="s">
        <v>1847</v>
      </c>
    </row>
    <row r="163" spans="1:13">
      <c r="A163" s="33" t="s">
        <v>2859</v>
      </c>
      <c r="B163" s="77">
        <v>0.11550000000000001</v>
      </c>
      <c r="C163" s="77">
        <v>3.4599999999999999E-2</v>
      </c>
      <c r="D163" s="77">
        <v>3.3329</v>
      </c>
      <c r="E163" s="80">
        <v>8.9999999999999998E-4</v>
      </c>
      <c r="F163" s="74" t="s">
        <v>92</v>
      </c>
      <c r="G163" s="77"/>
      <c r="H163" s="77"/>
      <c r="I163" s="77"/>
      <c r="J163" s="79"/>
      <c r="K163" s="72"/>
      <c r="L163" s="33" t="s">
        <v>3228</v>
      </c>
      <c r="M163" s="33" t="s">
        <v>1847</v>
      </c>
    </row>
    <row r="164" spans="1:13">
      <c r="A164" s="33" t="s">
        <v>2856</v>
      </c>
      <c r="B164" s="77">
        <v>0.30449999999999999</v>
      </c>
      <c r="C164" s="77">
        <v>9.35E-2</v>
      </c>
      <c r="D164" s="77">
        <v>3.2576999999999998</v>
      </c>
      <c r="E164" s="72">
        <v>1.1000000000000001E-3</v>
      </c>
      <c r="F164" s="74" t="s">
        <v>92</v>
      </c>
      <c r="G164" s="75"/>
      <c r="H164" s="75"/>
      <c r="I164" s="75"/>
      <c r="J164" s="76"/>
      <c r="K164" s="72"/>
      <c r="L164" s="33" t="s">
        <v>2005</v>
      </c>
      <c r="M164" s="33" t="s">
        <v>1847</v>
      </c>
    </row>
    <row r="165" spans="1:13">
      <c r="A165" s="33" t="s">
        <v>2855</v>
      </c>
      <c r="B165" s="77">
        <v>0.2102</v>
      </c>
      <c r="C165" s="77">
        <v>6.4399999999999999E-2</v>
      </c>
      <c r="D165" s="77">
        <v>3.2621000000000002</v>
      </c>
      <c r="E165" s="72">
        <v>1.1000000000000001E-3</v>
      </c>
      <c r="F165" s="74" t="s">
        <v>92</v>
      </c>
      <c r="G165" s="77"/>
      <c r="H165" s="77"/>
      <c r="I165" s="77"/>
      <c r="J165" s="79"/>
      <c r="K165" s="72"/>
      <c r="L165" s="33" t="s">
        <v>1889</v>
      </c>
      <c r="M165" s="33" t="s">
        <v>1847</v>
      </c>
    </row>
    <row r="166" spans="1:13">
      <c r="A166" s="33" t="s">
        <v>2854</v>
      </c>
      <c r="B166" s="77">
        <v>0.1101</v>
      </c>
      <c r="C166" s="77">
        <v>3.4099999999999998E-2</v>
      </c>
      <c r="D166" s="77">
        <v>3.2303000000000002</v>
      </c>
      <c r="E166" s="72">
        <v>1.1999999999999999E-3</v>
      </c>
      <c r="F166" s="74" t="s">
        <v>92</v>
      </c>
      <c r="G166" s="77"/>
      <c r="H166" s="77"/>
      <c r="I166" s="77"/>
      <c r="J166" s="79"/>
      <c r="K166" s="72"/>
      <c r="L166" s="33" t="s">
        <v>3228</v>
      </c>
      <c r="M166" s="33" t="s">
        <v>1847</v>
      </c>
    </row>
    <row r="167" spans="1:13">
      <c r="A167" s="33" t="s">
        <v>2850</v>
      </c>
      <c r="B167" s="77">
        <v>0.15909999999999999</v>
      </c>
      <c r="C167" s="77">
        <v>4.9599999999999998E-2</v>
      </c>
      <c r="D167" s="77">
        <v>3.2069999999999999</v>
      </c>
      <c r="E167" s="72">
        <v>1.2999999999999999E-3</v>
      </c>
      <c r="F167" s="74" t="s">
        <v>92</v>
      </c>
      <c r="G167" s="75"/>
      <c r="H167" s="75"/>
      <c r="I167" s="75"/>
      <c r="J167" s="76"/>
      <c r="K167" s="72"/>
      <c r="L167" s="33" t="s">
        <v>1637</v>
      </c>
      <c r="M167" s="33" t="s">
        <v>1847</v>
      </c>
    </row>
    <row r="168" spans="1:13">
      <c r="A168" s="33" t="s">
        <v>2853</v>
      </c>
      <c r="B168" s="77">
        <v>-0.18390000000000001</v>
      </c>
      <c r="C168" s="77">
        <v>5.7299999999999997E-2</v>
      </c>
      <c r="D168" s="77">
        <v>-3.2107000000000001</v>
      </c>
      <c r="E168" s="72">
        <v>1.2999999999999999E-3</v>
      </c>
      <c r="F168" s="74" t="s">
        <v>92</v>
      </c>
      <c r="G168" s="77"/>
      <c r="H168" s="77"/>
      <c r="I168" s="77"/>
      <c r="J168" s="79"/>
      <c r="K168" s="72"/>
      <c r="L168" s="33" t="s">
        <v>1962</v>
      </c>
      <c r="M168" s="33" t="s">
        <v>1847</v>
      </c>
    </row>
    <row r="169" spans="1:13">
      <c r="A169" s="33" t="s">
        <v>2852</v>
      </c>
      <c r="B169" s="77">
        <v>0.1565</v>
      </c>
      <c r="C169" s="77">
        <v>4.8800000000000003E-2</v>
      </c>
      <c r="D169" s="77">
        <v>3.2079</v>
      </c>
      <c r="E169" s="72">
        <v>1.2999999999999999E-3</v>
      </c>
      <c r="F169" s="74" t="s">
        <v>92</v>
      </c>
      <c r="G169" s="77"/>
      <c r="H169" s="77"/>
      <c r="I169" s="77"/>
      <c r="J169" s="79"/>
      <c r="K169" s="72"/>
      <c r="L169" s="33" t="s">
        <v>2044</v>
      </c>
      <c r="M169" s="33" t="s">
        <v>1847</v>
      </c>
    </row>
    <row r="170" spans="1:13">
      <c r="A170" s="33" t="s">
        <v>2851</v>
      </c>
      <c r="B170" s="77">
        <v>0.21679999999999999</v>
      </c>
      <c r="C170" s="77">
        <v>6.7299999999999999E-2</v>
      </c>
      <c r="D170" s="77">
        <v>3.2202000000000002</v>
      </c>
      <c r="E170" s="72">
        <v>1.2999999999999999E-3</v>
      </c>
      <c r="F170" s="74" t="s">
        <v>92</v>
      </c>
      <c r="G170" s="77"/>
      <c r="H170" s="77"/>
      <c r="I170" s="77"/>
      <c r="J170" s="79"/>
      <c r="K170" s="72"/>
      <c r="L170" s="33" t="s">
        <v>3261</v>
      </c>
      <c r="M170" s="33" t="s">
        <v>1847</v>
      </c>
    </row>
    <row r="171" spans="1:13">
      <c r="A171" s="33" t="s">
        <v>2848</v>
      </c>
      <c r="B171" s="77">
        <v>-0.15279999999999999</v>
      </c>
      <c r="C171" s="77">
        <v>4.7899999999999998E-2</v>
      </c>
      <c r="D171" s="77">
        <v>-3.1919</v>
      </c>
      <c r="E171" s="72">
        <v>1.4E-3</v>
      </c>
      <c r="F171" s="74" t="s">
        <v>92</v>
      </c>
      <c r="G171" s="77"/>
      <c r="H171" s="77"/>
      <c r="I171" s="77"/>
      <c r="J171" s="79"/>
      <c r="K171" s="72"/>
      <c r="L171" s="33" t="s">
        <v>1640</v>
      </c>
      <c r="M171" s="33" t="s">
        <v>1847</v>
      </c>
    </row>
    <row r="172" spans="1:13">
      <c r="A172" s="33" t="s">
        <v>2849</v>
      </c>
      <c r="B172" s="77">
        <v>0.3629</v>
      </c>
      <c r="C172" s="77">
        <v>0.1139</v>
      </c>
      <c r="D172" s="77">
        <v>3.1859000000000002</v>
      </c>
      <c r="E172" s="72">
        <v>1.4E-3</v>
      </c>
      <c r="F172" s="74" t="s">
        <v>92</v>
      </c>
      <c r="G172" s="77"/>
      <c r="H172" s="77"/>
      <c r="I172" s="77"/>
      <c r="J172" s="79"/>
      <c r="K172" s="72"/>
      <c r="L172" s="33" t="s">
        <v>2005</v>
      </c>
      <c r="M172" s="33" t="s">
        <v>1847</v>
      </c>
    </row>
    <row r="173" spans="1:13">
      <c r="A173" s="33" t="s">
        <v>2846</v>
      </c>
      <c r="B173" s="77">
        <v>0.17069999999999999</v>
      </c>
      <c r="C173" s="77">
        <v>5.3800000000000001E-2</v>
      </c>
      <c r="D173" s="77">
        <v>3.17</v>
      </c>
      <c r="E173" s="72">
        <v>1.5E-3</v>
      </c>
      <c r="F173" s="74" t="s">
        <v>92</v>
      </c>
      <c r="G173" s="75"/>
      <c r="H173" s="75"/>
      <c r="I173" s="75"/>
      <c r="J173" s="76"/>
      <c r="K173" s="72"/>
      <c r="L173" s="33" t="s">
        <v>1637</v>
      </c>
      <c r="M173" s="33" t="s">
        <v>1847</v>
      </c>
    </row>
    <row r="174" spans="1:13">
      <c r="A174" s="33" t="s">
        <v>2847</v>
      </c>
      <c r="B174" s="77">
        <v>-0.1431</v>
      </c>
      <c r="C174" s="77">
        <v>4.4999999999999998E-2</v>
      </c>
      <c r="D174" s="77">
        <v>-3.1808000000000001</v>
      </c>
      <c r="E174" s="72">
        <v>1.5E-3</v>
      </c>
      <c r="F174" s="74" t="s">
        <v>92</v>
      </c>
      <c r="G174" s="77"/>
      <c r="H174" s="77"/>
      <c r="I174" s="77"/>
      <c r="J174" s="79"/>
      <c r="K174" s="72"/>
      <c r="L174" s="33" t="s">
        <v>1640</v>
      </c>
      <c r="M174" s="33" t="s">
        <v>1847</v>
      </c>
    </row>
    <row r="175" spans="1:13">
      <c r="A175" s="33" t="s">
        <v>2844</v>
      </c>
      <c r="B175" s="77">
        <v>0.18440000000000001</v>
      </c>
      <c r="C175" s="77">
        <v>5.8400000000000001E-2</v>
      </c>
      <c r="D175" s="77">
        <v>3.1547000000000001</v>
      </c>
      <c r="E175" s="72">
        <v>1.6000000000000001E-3</v>
      </c>
      <c r="F175" s="74" t="s">
        <v>92</v>
      </c>
      <c r="G175" s="77"/>
      <c r="H175" s="77"/>
      <c r="I175" s="77"/>
      <c r="J175" s="79"/>
      <c r="K175" s="72"/>
      <c r="L175" s="33" t="s">
        <v>3238</v>
      </c>
      <c r="M175" s="33" t="s">
        <v>1847</v>
      </c>
    </row>
    <row r="176" spans="1:13">
      <c r="A176" s="33" t="s">
        <v>2845</v>
      </c>
      <c r="B176" s="77">
        <v>-0.19789999999999999</v>
      </c>
      <c r="C176" s="77">
        <v>6.2700000000000006E-2</v>
      </c>
      <c r="D176" s="77">
        <v>-3.1547000000000001</v>
      </c>
      <c r="E176" s="72">
        <v>1.6000000000000001E-3</v>
      </c>
      <c r="F176" s="74" t="s">
        <v>92</v>
      </c>
      <c r="G176" s="77"/>
      <c r="H176" s="77"/>
      <c r="I176" s="77"/>
      <c r="J176" s="79"/>
      <c r="K176" s="72"/>
      <c r="L176" s="33" t="s">
        <v>3236</v>
      </c>
      <c r="M176" s="33" t="s">
        <v>3235</v>
      </c>
    </row>
    <row r="177" spans="1:13">
      <c r="A177" s="33" t="s">
        <v>2842</v>
      </c>
      <c r="B177" s="77">
        <v>0.31609999999999999</v>
      </c>
      <c r="C177" s="77">
        <v>0.1007</v>
      </c>
      <c r="D177" s="77">
        <v>3.1374</v>
      </c>
      <c r="E177" s="72">
        <v>1.6999999999999999E-3</v>
      </c>
      <c r="F177" s="74" t="s">
        <v>92</v>
      </c>
      <c r="G177" s="77"/>
      <c r="H177" s="77"/>
      <c r="I177" s="77"/>
      <c r="J177" s="79"/>
      <c r="K177" s="72"/>
      <c r="L177" s="33" t="s">
        <v>1641</v>
      </c>
      <c r="M177" s="33" t="s">
        <v>1847</v>
      </c>
    </row>
    <row r="178" spans="1:13">
      <c r="A178" s="33" t="s">
        <v>2843</v>
      </c>
      <c r="B178" s="77">
        <v>0.13289999999999999</v>
      </c>
      <c r="C178" s="77">
        <v>4.2500000000000003E-2</v>
      </c>
      <c r="D178" s="77">
        <v>3.1305000000000001</v>
      </c>
      <c r="E178" s="72">
        <v>1.6999999999999999E-3</v>
      </c>
      <c r="F178" s="74" t="s">
        <v>92</v>
      </c>
      <c r="G178" s="77"/>
      <c r="H178" s="77"/>
      <c r="I178" s="77"/>
      <c r="J178" s="79"/>
      <c r="K178" s="72"/>
      <c r="L178" s="33" t="s">
        <v>1637</v>
      </c>
      <c r="M178" s="33" t="s">
        <v>1847</v>
      </c>
    </row>
    <row r="179" spans="1:13">
      <c r="A179" s="33" t="s">
        <v>2567</v>
      </c>
      <c r="B179" s="77">
        <v>0.1502</v>
      </c>
      <c r="C179" s="77">
        <v>4.8300000000000003E-2</v>
      </c>
      <c r="D179" s="77">
        <v>3.1099000000000001</v>
      </c>
      <c r="E179" s="72">
        <v>1.9E-3</v>
      </c>
      <c r="F179" s="74" t="s">
        <v>92</v>
      </c>
      <c r="G179" s="75"/>
      <c r="H179" s="75"/>
      <c r="I179" s="75"/>
      <c r="J179" s="76"/>
      <c r="K179" s="72"/>
      <c r="L179" s="33" t="s">
        <v>3248</v>
      </c>
      <c r="M179" s="33" t="s">
        <v>1847</v>
      </c>
    </row>
    <row r="180" spans="1:13">
      <c r="A180" s="33" t="s">
        <v>2841</v>
      </c>
      <c r="B180" s="77">
        <v>0.1041</v>
      </c>
      <c r="C180" s="77">
        <v>3.3599999999999998E-2</v>
      </c>
      <c r="D180" s="77">
        <v>3.101</v>
      </c>
      <c r="E180" s="72">
        <v>1.9E-3</v>
      </c>
      <c r="F180" s="74" t="s">
        <v>92</v>
      </c>
      <c r="G180" s="77"/>
      <c r="H180" s="77"/>
      <c r="I180" s="77"/>
      <c r="J180" s="79"/>
      <c r="K180" s="72"/>
      <c r="L180" s="33" t="s">
        <v>3228</v>
      </c>
      <c r="M180" s="33" t="s">
        <v>1847</v>
      </c>
    </row>
    <row r="181" spans="1:13">
      <c r="A181" s="33" t="s">
        <v>2840</v>
      </c>
      <c r="B181" s="77">
        <v>-0.16</v>
      </c>
      <c r="C181" s="77">
        <v>5.16E-2</v>
      </c>
      <c r="D181" s="77">
        <v>-3.1027999999999998</v>
      </c>
      <c r="E181" s="72">
        <v>1.9E-3</v>
      </c>
      <c r="F181" s="74" t="s">
        <v>92</v>
      </c>
      <c r="G181" s="77"/>
      <c r="H181" s="77"/>
      <c r="I181" s="77"/>
      <c r="J181" s="79"/>
      <c r="K181" s="72"/>
      <c r="L181" s="33" t="s">
        <v>3248</v>
      </c>
      <c r="M181" s="33" t="s">
        <v>1847</v>
      </c>
    </row>
    <row r="182" spans="1:13">
      <c r="A182" s="33" t="s">
        <v>2838</v>
      </c>
      <c r="B182" s="77">
        <v>0.1585</v>
      </c>
      <c r="C182" s="77">
        <v>5.1400000000000001E-2</v>
      </c>
      <c r="D182" s="77">
        <v>3.0847000000000002</v>
      </c>
      <c r="E182" s="72">
        <v>2E-3</v>
      </c>
      <c r="F182" s="74" t="s">
        <v>92</v>
      </c>
      <c r="G182" s="75"/>
      <c r="H182" s="75"/>
      <c r="I182" s="75"/>
      <c r="J182" s="76"/>
      <c r="K182" s="72"/>
      <c r="L182" s="33" t="s">
        <v>3248</v>
      </c>
      <c r="M182" s="33" t="s">
        <v>1847</v>
      </c>
    </row>
    <row r="183" spans="1:13">
      <c r="A183" s="33" t="s">
        <v>2839</v>
      </c>
      <c r="B183" s="77">
        <v>0.23319999999999999</v>
      </c>
      <c r="C183" s="77">
        <v>7.5399999999999995E-2</v>
      </c>
      <c r="D183" s="77">
        <v>3.0924</v>
      </c>
      <c r="E183" s="72">
        <v>2E-3</v>
      </c>
      <c r="F183" s="74" t="s">
        <v>92</v>
      </c>
      <c r="G183" s="75"/>
      <c r="H183" s="75"/>
      <c r="I183" s="75"/>
      <c r="J183" s="76"/>
      <c r="K183" s="72"/>
      <c r="L183" s="33" t="s">
        <v>1930</v>
      </c>
      <c r="M183" s="33" t="s">
        <v>1847</v>
      </c>
    </row>
    <row r="184" spans="1:13">
      <c r="A184" s="33" t="s">
        <v>2837</v>
      </c>
      <c r="B184" s="77">
        <v>-0.1784</v>
      </c>
      <c r="C184" s="77">
        <v>5.8099999999999999E-2</v>
      </c>
      <c r="D184" s="77">
        <v>-3.073</v>
      </c>
      <c r="E184" s="72">
        <v>2.0999999999999999E-3</v>
      </c>
      <c r="F184" s="74" t="s">
        <v>92</v>
      </c>
      <c r="G184" s="75"/>
      <c r="H184" s="75"/>
      <c r="I184" s="75"/>
      <c r="J184" s="76"/>
      <c r="K184" s="72"/>
      <c r="L184" s="33" t="s">
        <v>1898</v>
      </c>
      <c r="M184" s="33" t="s">
        <v>1847</v>
      </c>
    </row>
    <row r="185" spans="1:13">
      <c r="A185" s="33" t="s">
        <v>2835</v>
      </c>
      <c r="B185" s="77">
        <v>-0.2099</v>
      </c>
      <c r="C185" s="77">
        <v>6.88E-2</v>
      </c>
      <c r="D185" s="77">
        <v>-3.0493000000000001</v>
      </c>
      <c r="E185" s="72">
        <v>2.3E-3</v>
      </c>
      <c r="F185" s="74" t="s">
        <v>92</v>
      </c>
      <c r="G185" s="75"/>
      <c r="H185" s="75"/>
      <c r="I185" s="75"/>
      <c r="J185" s="76"/>
      <c r="K185" s="72"/>
      <c r="L185" s="33" t="s">
        <v>1920</v>
      </c>
      <c r="M185" s="33" t="s">
        <v>1847</v>
      </c>
    </row>
    <row r="186" spans="1:13">
      <c r="A186" s="33" t="s">
        <v>2836</v>
      </c>
      <c r="B186" s="77">
        <v>-0.15970000000000001</v>
      </c>
      <c r="C186" s="77">
        <v>5.2499999999999998E-2</v>
      </c>
      <c r="D186" s="77">
        <v>-3.0438999999999998</v>
      </c>
      <c r="E186" s="72">
        <v>2.3E-3</v>
      </c>
      <c r="F186" s="74" t="s">
        <v>92</v>
      </c>
      <c r="G186" s="77"/>
      <c r="H186" s="77"/>
      <c r="I186" s="77"/>
      <c r="J186" s="79"/>
      <c r="K186" s="72"/>
      <c r="L186" s="33" t="s">
        <v>1898</v>
      </c>
      <c r="M186" s="33" t="s">
        <v>1847</v>
      </c>
    </row>
    <row r="187" spans="1:13">
      <c r="A187" s="33" t="s">
        <v>2834</v>
      </c>
      <c r="B187" s="77">
        <v>0.35520000000000002</v>
      </c>
      <c r="C187" s="77">
        <v>0.1181</v>
      </c>
      <c r="D187" s="77">
        <v>3.0078</v>
      </c>
      <c r="E187" s="72">
        <v>2.5999999999999999E-3</v>
      </c>
      <c r="F187" s="74" t="s">
        <v>92</v>
      </c>
      <c r="G187" s="75"/>
      <c r="H187" s="75"/>
      <c r="I187" s="75"/>
      <c r="J187" s="76"/>
      <c r="K187" s="72"/>
      <c r="L187" s="33" t="s">
        <v>2005</v>
      </c>
      <c r="M187" s="33" t="s">
        <v>1847</v>
      </c>
    </row>
    <row r="188" spans="1:13">
      <c r="A188" s="33" t="s">
        <v>2833</v>
      </c>
      <c r="B188" s="77">
        <v>-0.18590000000000001</v>
      </c>
      <c r="C188" s="77">
        <v>6.1899999999999997E-2</v>
      </c>
      <c r="D188" s="77">
        <v>-3.004</v>
      </c>
      <c r="E188" s="72">
        <v>2.7000000000000001E-3</v>
      </c>
      <c r="F188" s="74" t="s">
        <v>92</v>
      </c>
      <c r="G188" s="77"/>
      <c r="H188" s="77"/>
      <c r="I188" s="77"/>
      <c r="J188" s="79"/>
      <c r="K188" s="72"/>
      <c r="L188" s="33" t="s">
        <v>3224</v>
      </c>
      <c r="M188" s="33" t="s">
        <v>3226</v>
      </c>
    </row>
    <row r="189" spans="1:13">
      <c r="A189" s="33" t="s">
        <v>2832</v>
      </c>
      <c r="B189" s="77">
        <v>0.23849999999999999</v>
      </c>
      <c r="C189" s="77">
        <v>8.0100000000000005E-2</v>
      </c>
      <c r="D189" s="77">
        <v>2.9762</v>
      </c>
      <c r="E189" s="72">
        <v>2.8999999999999998E-3</v>
      </c>
      <c r="F189" s="74" t="s">
        <v>92</v>
      </c>
      <c r="G189" s="75"/>
      <c r="H189" s="75"/>
      <c r="I189" s="75"/>
      <c r="J189" s="76"/>
      <c r="K189" s="72"/>
      <c r="L189" s="33" t="s">
        <v>2005</v>
      </c>
      <c r="M189" s="33" t="s">
        <v>1847</v>
      </c>
    </row>
    <row r="190" spans="1:13">
      <c r="A190" s="33" t="s">
        <v>2831</v>
      </c>
      <c r="B190" s="77">
        <v>0.11169999999999999</v>
      </c>
      <c r="C190" s="77">
        <v>3.7499999999999999E-2</v>
      </c>
      <c r="D190" s="77">
        <v>2.9796999999999998</v>
      </c>
      <c r="E190" s="72">
        <v>2.8999999999999998E-3</v>
      </c>
      <c r="F190" s="74" t="s">
        <v>92</v>
      </c>
      <c r="G190" s="77"/>
      <c r="H190" s="77"/>
      <c r="I190" s="77"/>
      <c r="J190" s="79"/>
      <c r="K190" s="72"/>
      <c r="L190" s="33" t="s">
        <v>1640</v>
      </c>
      <c r="M190" s="33" t="s">
        <v>1847</v>
      </c>
    </row>
    <row r="191" spans="1:13">
      <c r="A191" s="33" t="s">
        <v>2830</v>
      </c>
      <c r="B191" s="77">
        <v>0.2205</v>
      </c>
      <c r="C191" s="77">
        <v>7.4300000000000005E-2</v>
      </c>
      <c r="D191" s="77">
        <v>2.9695999999999998</v>
      </c>
      <c r="E191" s="72">
        <v>3.0000000000000001E-3</v>
      </c>
      <c r="F191" s="74" t="s">
        <v>92</v>
      </c>
      <c r="G191" s="77"/>
      <c r="H191" s="77"/>
      <c r="I191" s="77"/>
      <c r="J191" s="72"/>
      <c r="K191" s="72"/>
      <c r="L191" s="33" t="s">
        <v>3239</v>
      </c>
      <c r="M191" s="33" t="s">
        <v>1847</v>
      </c>
    </row>
    <row r="192" spans="1:13">
      <c r="A192" s="33" t="s">
        <v>2827</v>
      </c>
      <c r="B192" s="77">
        <v>0.28399999999999997</v>
      </c>
      <c r="C192" s="77">
        <v>9.6100000000000005E-2</v>
      </c>
      <c r="D192" s="77">
        <v>2.9559000000000002</v>
      </c>
      <c r="E192" s="72">
        <v>3.0999999999999999E-3</v>
      </c>
      <c r="F192" s="74" t="s">
        <v>92</v>
      </c>
      <c r="G192" s="75"/>
      <c r="H192" s="75"/>
      <c r="I192" s="75"/>
      <c r="J192" s="76"/>
      <c r="K192" s="72"/>
      <c r="L192" s="33" t="s">
        <v>1920</v>
      </c>
      <c r="M192" s="33" t="s">
        <v>1847</v>
      </c>
    </row>
    <row r="193" spans="1:13">
      <c r="A193" s="33" t="s">
        <v>2829</v>
      </c>
      <c r="B193" s="77">
        <v>-0.14899999999999999</v>
      </c>
      <c r="C193" s="77">
        <v>5.04E-2</v>
      </c>
      <c r="D193" s="77">
        <v>-2.9561000000000002</v>
      </c>
      <c r="E193" s="72">
        <v>3.0999999999999999E-3</v>
      </c>
      <c r="F193" s="74" t="s">
        <v>92</v>
      </c>
      <c r="G193" s="77"/>
      <c r="H193" s="77"/>
      <c r="I193" s="77"/>
      <c r="J193" s="79"/>
      <c r="K193" s="72"/>
      <c r="L193" s="33" t="s">
        <v>1898</v>
      </c>
      <c r="M193" s="33" t="s">
        <v>1847</v>
      </c>
    </row>
    <row r="194" spans="1:13">
      <c r="A194" s="33" t="s">
        <v>2828</v>
      </c>
      <c r="B194" s="77">
        <v>-0.15290000000000001</v>
      </c>
      <c r="C194" s="77">
        <v>5.1700000000000003E-2</v>
      </c>
      <c r="D194" s="77">
        <v>-2.9588999999999999</v>
      </c>
      <c r="E194" s="72">
        <v>3.0999999999999999E-3</v>
      </c>
      <c r="F194" s="74" t="s">
        <v>92</v>
      </c>
      <c r="G194" s="77"/>
      <c r="H194" s="77"/>
      <c r="I194" s="77"/>
      <c r="J194" s="79"/>
      <c r="K194" s="72"/>
      <c r="L194" s="33" t="s">
        <v>3236</v>
      </c>
      <c r="M194" s="33" t="s">
        <v>1847</v>
      </c>
    </row>
    <row r="195" spans="1:13">
      <c r="A195" s="33" t="s">
        <v>2826</v>
      </c>
      <c r="B195" s="77">
        <v>-0.27129999999999999</v>
      </c>
      <c r="C195" s="77">
        <v>9.1999999999999998E-2</v>
      </c>
      <c r="D195" s="77">
        <v>-2.9491000000000001</v>
      </c>
      <c r="E195" s="72">
        <v>3.2000000000000002E-3</v>
      </c>
      <c r="F195" s="74" t="s">
        <v>92</v>
      </c>
      <c r="G195" s="77"/>
      <c r="H195" s="77"/>
      <c r="I195" s="77"/>
      <c r="J195" s="79"/>
      <c r="K195" s="72"/>
      <c r="L195" s="33" t="s">
        <v>3224</v>
      </c>
      <c r="M195" s="33" t="s">
        <v>3223</v>
      </c>
    </row>
    <row r="196" spans="1:13">
      <c r="A196" s="33" t="s">
        <v>2825</v>
      </c>
      <c r="B196" s="77">
        <v>0.2056</v>
      </c>
      <c r="C196" s="77">
        <v>7.0000000000000007E-2</v>
      </c>
      <c r="D196" s="77">
        <v>2.9388000000000001</v>
      </c>
      <c r="E196" s="72">
        <v>3.3E-3</v>
      </c>
      <c r="F196" s="74" t="s">
        <v>92</v>
      </c>
      <c r="G196" s="77"/>
      <c r="H196" s="77"/>
      <c r="I196" s="77"/>
      <c r="J196" s="79"/>
      <c r="K196" s="72"/>
      <c r="L196" s="33" t="s">
        <v>3228</v>
      </c>
      <c r="M196" s="33" t="s">
        <v>1847</v>
      </c>
    </row>
    <row r="197" spans="1:13">
      <c r="A197" s="33" t="s">
        <v>2824</v>
      </c>
      <c r="B197" s="77">
        <v>0.1681</v>
      </c>
      <c r="C197" s="77">
        <v>5.7299999999999997E-2</v>
      </c>
      <c r="D197" s="77">
        <v>2.9321000000000002</v>
      </c>
      <c r="E197" s="72">
        <v>3.3999999999999998E-3</v>
      </c>
      <c r="F197" s="74" t="s">
        <v>92</v>
      </c>
      <c r="G197" s="75"/>
      <c r="H197" s="75"/>
      <c r="I197" s="75"/>
      <c r="J197" s="76"/>
      <c r="K197" s="72"/>
      <c r="L197" s="33" t="s">
        <v>2063</v>
      </c>
      <c r="M197" s="33" t="s">
        <v>1847</v>
      </c>
    </row>
    <row r="198" spans="1:13">
      <c r="A198" s="33" t="s">
        <v>2823</v>
      </c>
      <c r="B198" s="77">
        <v>0.2266</v>
      </c>
      <c r="C198" s="77">
        <v>7.7299999999999994E-2</v>
      </c>
      <c r="D198" s="77">
        <v>2.931</v>
      </c>
      <c r="E198" s="72">
        <v>3.3999999999999998E-3</v>
      </c>
      <c r="F198" s="74" t="s">
        <v>92</v>
      </c>
      <c r="G198" s="75"/>
      <c r="H198" s="75"/>
      <c r="I198" s="75"/>
      <c r="J198" s="76"/>
      <c r="K198" s="72"/>
      <c r="L198" s="33" t="s">
        <v>1867</v>
      </c>
      <c r="M198" s="33" t="s">
        <v>1847</v>
      </c>
    </row>
    <row r="199" spans="1:13">
      <c r="A199" s="33" t="s">
        <v>2822</v>
      </c>
      <c r="B199" s="77">
        <v>0.26569999999999999</v>
      </c>
      <c r="C199" s="77">
        <v>9.1200000000000003E-2</v>
      </c>
      <c r="D199" s="77">
        <v>2.9138999999999999</v>
      </c>
      <c r="E199" s="72">
        <v>3.5999999999999999E-3</v>
      </c>
      <c r="F199" s="74" t="s">
        <v>92</v>
      </c>
      <c r="G199" s="77"/>
      <c r="H199" s="77"/>
      <c r="I199" s="77"/>
      <c r="J199" s="72"/>
      <c r="K199" s="72"/>
      <c r="L199" s="33" t="s">
        <v>2140</v>
      </c>
      <c r="M199" s="33" t="s">
        <v>3280</v>
      </c>
    </row>
    <row r="200" spans="1:13">
      <c r="A200" s="33" t="s">
        <v>2821</v>
      </c>
      <c r="B200" s="77">
        <v>0.2445</v>
      </c>
      <c r="C200" s="77">
        <v>8.4000000000000005E-2</v>
      </c>
      <c r="D200" s="77">
        <v>2.9097</v>
      </c>
      <c r="E200" s="72">
        <v>3.5999999999999999E-3</v>
      </c>
      <c r="F200" s="74" t="s">
        <v>92</v>
      </c>
      <c r="G200" s="77"/>
      <c r="H200" s="77"/>
      <c r="I200" s="77"/>
      <c r="J200" s="79"/>
      <c r="K200" s="72"/>
      <c r="L200" s="33" t="s">
        <v>2005</v>
      </c>
      <c r="M200" s="33" t="s">
        <v>1847</v>
      </c>
    </row>
    <row r="201" spans="1:13">
      <c r="A201" s="33" t="s">
        <v>2820</v>
      </c>
      <c r="B201" s="77">
        <v>0.2009</v>
      </c>
      <c r="C201" s="77">
        <v>6.9099999999999995E-2</v>
      </c>
      <c r="D201" s="77">
        <v>2.9085999999999999</v>
      </c>
      <c r="E201" s="72">
        <v>3.5999999999999999E-3</v>
      </c>
      <c r="F201" s="74" t="s">
        <v>92</v>
      </c>
      <c r="G201" s="77"/>
      <c r="H201" s="77"/>
      <c r="I201" s="77"/>
      <c r="J201" s="79"/>
      <c r="K201" s="72"/>
      <c r="L201" s="33" t="s">
        <v>1889</v>
      </c>
      <c r="M201" s="33" t="s">
        <v>1847</v>
      </c>
    </row>
    <row r="202" spans="1:13">
      <c r="A202" s="33" t="s">
        <v>2819</v>
      </c>
      <c r="B202" s="77">
        <v>0.13239999999999999</v>
      </c>
      <c r="C202" s="77">
        <v>4.58E-2</v>
      </c>
      <c r="D202" s="77">
        <v>2.8917999999999999</v>
      </c>
      <c r="E202" s="72">
        <v>3.8E-3</v>
      </c>
      <c r="F202" s="74" t="s">
        <v>92</v>
      </c>
      <c r="G202" s="77"/>
      <c r="H202" s="77"/>
      <c r="I202" s="77"/>
      <c r="J202" s="79"/>
      <c r="K202" s="72"/>
      <c r="L202" s="33" t="s">
        <v>1898</v>
      </c>
      <c r="M202" s="33" t="s">
        <v>1847</v>
      </c>
    </row>
    <row r="203" spans="1:13">
      <c r="A203" s="33" t="s">
        <v>2818</v>
      </c>
      <c r="B203" s="77">
        <v>0.45469999999999999</v>
      </c>
      <c r="C203" s="77">
        <v>0.15720000000000001</v>
      </c>
      <c r="D203" s="77">
        <v>2.8925000000000001</v>
      </c>
      <c r="E203" s="72">
        <v>3.8E-3</v>
      </c>
      <c r="F203" s="74" t="s">
        <v>92</v>
      </c>
      <c r="G203" s="77"/>
      <c r="H203" s="77"/>
      <c r="I203" s="77"/>
      <c r="J203" s="79"/>
      <c r="K203" s="72"/>
      <c r="L203" s="33" t="s">
        <v>1930</v>
      </c>
      <c r="M203" s="33" t="s">
        <v>1847</v>
      </c>
    </row>
    <row r="204" spans="1:13">
      <c r="A204" s="33" t="s">
        <v>2817</v>
      </c>
      <c r="B204" s="77">
        <v>0.21299999999999999</v>
      </c>
      <c r="C204" s="77">
        <v>7.3800000000000004E-2</v>
      </c>
      <c r="D204" s="77">
        <v>2.8856999999999999</v>
      </c>
      <c r="E204" s="72">
        <v>3.8999999999999998E-3</v>
      </c>
      <c r="F204" s="74" t="s">
        <v>92</v>
      </c>
      <c r="G204" s="75"/>
      <c r="H204" s="75"/>
      <c r="I204" s="75"/>
      <c r="J204" s="76"/>
      <c r="K204" s="72"/>
      <c r="L204" s="33" t="s">
        <v>2063</v>
      </c>
      <c r="M204" s="33" t="s">
        <v>1847</v>
      </c>
    </row>
    <row r="205" spans="1:13">
      <c r="A205" s="33" t="s">
        <v>2815</v>
      </c>
      <c r="B205" s="77">
        <v>0.1173</v>
      </c>
      <c r="C205" s="77">
        <v>4.07E-2</v>
      </c>
      <c r="D205" s="77">
        <v>2.8805000000000001</v>
      </c>
      <c r="E205" s="72">
        <v>4.0000000000000001E-3</v>
      </c>
      <c r="F205" s="74" t="s">
        <v>92</v>
      </c>
      <c r="G205" s="77"/>
      <c r="H205" s="77"/>
      <c r="I205" s="77"/>
      <c r="J205" s="79"/>
      <c r="K205" s="72"/>
      <c r="L205" s="33" t="s">
        <v>1898</v>
      </c>
      <c r="M205" s="33" t="s">
        <v>1847</v>
      </c>
    </row>
    <row r="206" spans="1:13">
      <c r="A206" s="33" t="s">
        <v>2816</v>
      </c>
      <c r="B206" s="77">
        <v>0.17199999999999999</v>
      </c>
      <c r="C206" s="77">
        <v>5.9799999999999999E-2</v>
      </c>
      <c r="D206" s="77">
        <v>2.8744999999999998</v>
      </c>
      <c r="E206" s="72">
        <v>4.0000000000000001E-3</v>
      </c>
      <c r="F206" s="74" t="s">
        <v>92</v>
      </c>
      <c r="G206" s="77"/>
      <c r="H206" s="77"/>
      <c r="I206" s="77"/>
      <c r="J206" s="79"/>
      <c r="K206" s="72"/>
      <c r="L206" s="33" t="s">
        <v>3238</v>
      </c>
      <c r="M206" s="33" t="s">
        <v>3285</v>
      </c>
    </row>
    <row r="207" spans="1:13">
      <c r="A207" s="33" t="s">
        <v>2814</v>
      </c>
      <c r="B207" s="77">
        <v>0.15340000000000001</v>
      </c>
      <c r="C207" s="77">
        <v>5.3499999999999999E-2</v>
      </c>
      <c r="D207" s="77">
        <v>2.8658000000000001</v>
      </c>
      <c r="E207" s="72">
        <v>4.1999999999999997E-3</v>
      </c>
      <c r="F207" s="74" t="s">
        <v>92</v>
      </c>
      <c r="G207" s="75"/>
      <c r="H207" s="75"/>
      <c r="I207" s="75"/>
      <c r="J207" s="76"/>
      <c r="K207" s="72"/>
      <c r="L207" s="33" t="s">
        <v>3238</v>
      </c>
      <c r="M207" s="33" t="s">
        <v>1847</v>
      </c>
    </row>
    <row r="208" spans="1:13">
      <c r="A208" s="33" t="s">
        <v>2813</v>
      </c>
      <c r="B208" s="77">
        <v>9.8400000000000001E-2</v>
      </c>
      <c r="C208" s="77">
        <v>3.44E-2</v>
      </c>
      <c r="D208" s="77">
        <v>2.8612000000000002</v>
      </c>
      <c r="E208" s="72">
        <v>4.1999999999999997E-3</v>
      </c>
      <c r="F208" s="74" t="s">
        <v>92</v>
      </c>
      <c r="G208" s="77"/>
      <c r="H208" s="77"/>
      <c r="I208" s="77"/>
      <c r="J208" s="79"/>
      <c r="K208" s="72"/>
      <c r="L208" s="33" t="s">
        <v>3228</v>
      </c>
      <c r="M208" s="33" t="s">
        <v>1847</v>
      </c>
    </row>
    <row r="209" spans="1:13">
      <c r="A209" s="33" t="s">
        <v>2812</v>
      </c>
      <c r="B209" s="77">
        <v>0.1217</v>
      </c>
      <c r="C209" s="77">
        <v>4.2500000000000003E-2</v>
      </c>
      <c r="D209" s="77">
        <v>2.8622000000000001</v>
      </c>
      <c r="E209" s="72">
        <v>4.1999999999999997E-3</v>
      </c>
      <c r="F209" s="74" t="s">
        <v>92</v>
      </c>
      <c r="G209" s="77"/>
      <c r="H209" s="77"/>
      <c r="I209" s="77"/>
      <c r="J209" s="79"/>
      <c r="K209" s="72"/>
      <c r="L209" s="33" t="s">
        <v>1640</v>
      </c>
      <c r="M209" s="33" t="s">
        <v>1847</v>
      </c>
    </row>
    <row r="210" spans="1:13">
      <c r="A210" s="33" t="s">
        <v>2811</v>
      </c>
      <c r="B210" s="77">
        <v>0.1716</v>
      </c>
      <c r="C210" s="77">
        <v>6.0199999999999997E-2</v>
      </c>
      <c r="D210" s="77">
        <v>2.8531</v>
      </c>
      <c r="E210" s="72">
        <v>4.3E-3</v>
      </c>
      <c r="F210" s="74" t="s">
        <v>92</v>
      </c>
      <c r="G210" s="77"/>
      <c r="H210" s="77"/>
      <c r="I210" s="77"/>
      <c r="J210" s="80"/>
      <c r="K210" s="72"/>
      <c r="L210" s="33" t="s">
        <v>1637</v>
      </c>
      <c r="M210" s="33" t="s">
        <v>1847</v>
      </c>
    </row>
    <row r="211" spans="1:13">
      <c r="A211" s="33" t="s">
        <v>2809</v>
      </c>
      <c r="B211" s="77">
        <v>0.16189999999999999</v>
      </c>
      <c r="C211" s="77">
        <v>5.6899999999999999E-2</v>
      </c>
      <c r="D211" s="77">
        <v>2.8458999999999999</v>
      </c>
      <c r="E211" s="72">
        <v>4.4000000000000003E-3</v>
      </c>
      <c r="F211" s="74" t="s">
        <v>92</v>
      </c>
      <c r="G211" s="75"/>
      <c r="H211" s="75"/>
      <c r="I211" s="75"/>
      <c r="J211" s="76"/>
      <c r="K211" s="72"/>
      <c r="L211" s="33" t="s">
        <v>1637</v>
      </c>
      <c r="M211" s="33" t="s">
        <v>1847</v>
      </c>
    </row>
    <row r="212" spans="1:13">
      <c r="A212" s="33" t="s">
        <v>2810</v>
      </c>
      <c r="B212" s="77">
        <v>9.35E-2</v>
      </c>
      <c r="C212" s="77">
        <v>3.2899999999999999E-2</v>
      </c>
      <c r="D212" s="77">
        <v>2.8464</v>
      </c>
      <c r="E212" s="72">
        <v>4.4000000000000003E-3</v>
      </c>
      <c r="F212" s="74" t="s">
        <v>92</v>
      </c>
      <c r="G212" s="77"/>
      <c r="H212" s="77"/>
      <c r="I212" s="77"/>
      <c r="J212" s="79"/>
      <c r="K212" s="72"/>
      <c r="L212" s="33" t="s">
        <v>3228</v>
      </c>
      <c r="M212" s="33" t="s">
        <v>1847</v>
      </c>
    </row>
    <row r="213" spans="1:13">
      <c r="A213" s="33" t="s">
        <v>2808</v>
      </c>
      <c r="B213" s="77">
        <v>-0.21279999999999999</v>
      </c>
      <c r="C213" s="77">
        <v>7.4899999999999994E-2</v>
      </c>
      <c r="D213" s="77">
        <v>-2.8414000000000001</v>
      </c>
      <c r="E213" s="72">
        <v>4.4999999999999997E-3</v>
      </c>
      <c r="F213" s="74" t="s">
        <v>92</v>
      </c>
      <c r="G213" s="77"/>
      <c r="H213" s="77"/>
      <c r="I213" s="77"/>
      <c r="J213" s="79"/>
      <c r="K213" s="72"/>
      <c r="L213" s="33" t="s">
        <v>3224</v>
      </c>
      <c r="M213" s="33" t="s">
        <v>3223</v>
      </c>
    </row>
    <row r="214" spans="1:13">
      <c r="A214" s="33" t="s">
        <v>2807</v>
      </c>
      <c r="B214" s="77">
        <v>-0.24490000000000001</v>
      </c>
      <c r="C214" s="77">
        <v>8.6999999999999994E-2</v>
      </c>
      <c r="D214" s="77">
        <v>-2.8159000000000001</v>
      </c>
      <c r="E214" s="72">
        <v>4.8999999999999998E-3</v>
      </c>
      <c r="F214" s="74" t="s">
        <v>92</v>
      </c>
      <c r="G214" s="77"/>
      <c r="H214" s="77"/>
      <c r="I214" s="77"/>
      <c r="J214" s="79"/>
      <c r="K214" s="72"/>
      <c r="L214" s="33" t="s">
        <v>3224</v>
      </c>
      <c r="M214" s="33" t="s">
        <v>3223</v>
      </c>
    </row>
    <row r="215" spans="1:13">
      <c r="A215" s="33" t="s">
        <v>1901</v>
      </c>
      <c r="B215" s="77">
        <v>0.29289999999999999</v>
      </c>
      <c r="C215" s="77">
        <v>0.1047</v>
      </c>
      <c r="D215" s="77">
        <v>2.7974999999999999</v>
      </c>
      <c r="E215" s="72">
        <v>5.1000000000000004E-3</v>
      </c>
      <c r="F215" s="74" t="s">
        <v>92</v>
      </c>
      <c r="G215" s="75"/>
      <c r="H215" s="75"/>
      <c r="I215" s="75"/>
      <c r="J215" s="76"/>
      <c r="K215" s="72"/>
      <c r="L215" s="33" t="s">
        <v>3239</v>
      </c>
      <c r="M215" s="33" t="s">
        <v>1847</v>
      </c>
    </row>
    <row r="216" spans="1:13">
      <c r="A216" s="33" t="s">
        <v>2805</v>
      </c>
      <c r="B216" s="77">
        <v>0.2097</v>
      </c>
      <c r="C216" s="77">
        <v>7.4999999999999997E-2</v>
      </c>
      <c r="D216" s="77">
        <v>2.7978999999999998</v>
      </c>
      <c r="E216" s="72">
        <v>5.1000000000000004E-3</v>
      </c>
      <c r="F216" s="74" t="s">
        <v>92</v>
      </c>
      <c r="G216" s="77"/>
      <c r="H216" s="77"/>
      <c r="I216" s="77"/>
      <c r="J216" s="79"/>
      <c r="K216" s="72"/>
      <c r="L216" s="33" t="s">
        <v>3263</v>
      </c>
      <c r="M216" s="33" t="s">
        <v>1847</v>
      </c>
    </row>
    <row r="217" spans="1:13">
      <c r="A217" s="33" t="s">
        <v>2806</v>
      </c>
      <c r="B217" s="77">
        <v>-0.14480000000000001</v>
      </c>
      <c r="C217" s="77">
        <v>5.1700000000000003E-2</v>
      </c>
      <c r="D217" s="77">
        <v>-2.8006000000000002</v>
      </c>
      <c r="E217" s="72">
        <v>5.1000000000000004E-3</v>
      </c>
      <c r="F217" s="74" t="s">
        <v>92</v>
      </c>
      <c r="G217" s="77"/>
      <c r="H217" s="77"/>
      <c r="I217" s="77"/>
      <c r="J217" s="79"/>
      <c r="K217" s="72"/>
      <c r="L217" s="33" t="s">
        <v>1639</v>
      </c>
      <c r="M217" s="33" t="s">
        <v>1847</v>
      </c>
    </row>
    <row r="218" spans="1:13">
      <c r="A218" s="33" t="s">
        <v>2804</v>
      </c>
      <c r="B218" s="77">
        <v>0.1147</v>
      </c>
      <c r="C218" s="77">
        <v>4.1000000000000002E-2</v>
      </c>
      <c r="D218" s="77">
        <v>2.7946</v>
      </c>
      <c r="E218" s="72">
        <v>5.1999999999999998E-3</v>
      </c>
      <c r="F218" s="74" t="s">
        <v>92</v>
      </c>
      <c r="G218" s="75"/>
      <c r="H218" s="75"/>
      <c r="I218" s="75"/>
      <c r="J218" s="76"/>
      <c r="K218" s="72"/>
      <c r="L218" s="33" t="s">
        <v>1898</v>
      </c>
      <c r="M218" s="33" t="s">
        <v>1847</v>
      </c>
    </row>
    <row r="219" spans="1:13">
      <c r="A219" s="33" t="s">
        <v>2801</v>
      </c>
      <c r="B219" s="77">
        <v>0.42799999999999999</v>
      </c>
      <c r="C219" s="77">
        <v>0.15329999999999999</v>
      </c>
      <c r="D219" s="77">
        <v>2.7927</v>
      </c>
      <c r="E219" s="72">
        <v>5.1999999999999998E-3</v>
      </c>
      <c r="F219" s="74" t="s">
        <v>92</v>
      </c>
      <c r="G219" s="77"/>
      <c r="H219" s="77"/>
      <c r="I219" s="77"/>
      <c r="J219" s="79"/>
      <c r="K219" s="72"/>
      <c r="L219" s="33" t="s">
        <v>1920</v>
      </c>
      <c r="M219" s="33" t="s">
        <v>1847</v>
      </c>
    </row>
    <row r="220" spans="1:13">
      <c r="A220" s="33" t="s">
        <v>2802</v>
      </c>
      <c r="B220" s="77">
        <v>9.1399999999999995E-2</v>
      </c>
      <c r="C220" s="77">
        <v>3.27E-2</v>
      </c>
      <c r="D220" s="77">
        <v>2.7955999999999999</v>
      </c>
      <c r="E220" s="72">
        <v>5.1999999999999998E-3</v>
      </c>
      <c r="F220" s="74" t="s">
        <v>92</v>
      </c>
      <c r="G220" s="77"/>
      <c r="H220" s="77"/>
      <c r="I220" s="77"/>
      <c r="J220" s="79"/>
      <c r="K220" s="72"/>
      <c r="L220" s="33" t="s">
        <v>3228</v>
      </c>
      <c r="M220" s="33" t="s">
        <v>1847</v>
      </c>
    </row>
    <row r="221" spans="1:13">
      <c r="A221" s="33" t="s">
        <v>2803</v>
      </c>
      <c r="B221" s="77">
        <v>9.6500000000000002E-2</v>
      </c>
      <c r="C221" s="77">
        <v>3.4500000000000003E-2</v>
      </c>
      <c r="D221" s="77">
        <v>2.7936999999999999</v>
      </c>
      <c r="E221" s="72">
        <v>5.1999999999999998E-3</v>
      </c>
      <c r="F221" s="74" t="s">
        <v>92</v>
      </c>
      <c r="G221" s="77"/>
      <c r="H221" s="77"/>
      <c r="I221" s="77"/>
      <c r="J221" s="79"/>
      <c r="K221" s="72"/>
      <c r="L221" s="33" t="s">
        <v>3228</v>
      </c>
      <c r="M221" s="33" t="s">
        <v>1847</v>
      </c>
    </row>
    <row r="222" spans="1:13">
      <c r="A222" s="33" t="s">
        <v>2800</v>
      </c>
      <c r="B222" s="77">
        <v>0.3387</v>
      </c>
      <c r="C222" s="77">
        <v>0.12139999999999999</v>
      </c>
      <c r="D222" s="77">
        <v>2.7886000000000002</v>
      </c>
      <c r="E222" s="72">
        <v>5.3E-3</v>
      </c>
      <c r="F222" s="74" t="s">
        <v>92</v>
      </c>
      <c r="G222" s="77"/>
      <c r="H222" s="77"/>
      <c r="I222" s="77"/>
      <c r="J222" s="72"/>
      <c r="K222" s="72"/>
      <c r="L222" s="33" t="s">
        <v>3239</v>
      </c>
      <c r="M222" s="33" t="s">
        <v>1847</v>
      </c>
    </row>
    <row r="223" spans="1:13">
      <c r="A223" s="33" t="s">
        <v>2799</v>
      </c>
      <c r="B223" s="77">
        <v>9.1499999999999998E-2</v>
      </c>
      <c r="C223" s="77">
        <v>3.2800000000000003E-2</v>
      </c>
      <c r="D223" s="77">
        <v>2.7888000000000002</v>
      </c>
      <c r="E223" s="72">
        <v>5.3E-3</v>
      </c>
      <c r="F223" s="74" t="s">
        <v>92</v>
      </c>
      <c r="G223" s="77"/>
      <c r="H223" s="77"/>
      <c r="I223" s="77"/>
      <c r="J223" s="79"/>
      <c r="K223" s="72"/>
      <c r="L223" s="33" t="s">
        <v>3228</v>
      </c>
      <c r="M223" s="33" t="s">
        <v>1847</v>
      </c>
    </row>
    <row r="224" spans="1:13">
      <c r="A224" s="33" t="s">
        <v>2798</v>
      </c>
      <c r="B224" s="77">
        <v>9.2899999999999996E-2</v>
      </c>
      <c r="C224" s="77">
        <v>3.3399999999999999E-2</v>
      </c>
      <c r="D224" s="77">
        <v>2.7812000000000001</v>
      </c>
      <c r="E224" s="72">
        <v>5.4000000000000003E-3</v>
      </c>
      <c r="F224" s="74" t="s">
        <v>92</v>
      </c>
      <c r="G224" s="77"/>
      <c r="H224" s="77"/>
      <c r="I224" s="77"/>
      <c r="J224" s="79"/>
      <c r="K224" s="72"/>
      <c r="L224" s="33" t="s">
        <v>3228</v>
      </c>
      <c r="M224" s="33" t="s">
        <v>1847</v>
      </c>
    </row>
    <row r="225" spans="1:13">
      <c r="A225" s="33" t="s">
        <v>2797</v>
      </c>
      <c r="B225" s="77">
        <v>9.0700000000000003E-2</v>
      </c>
      <c r="C225" s="77">
        <v>3.2800000000000003E-2</v>
      </c>
      <c r="D225" s="77">
        <v>2.7685</v>
      </c>
      <c r="E225" s="72">
        <v>5.5999999999999999E-3</v>
      </c>
      <c r="F225" s="74" t="s">
        <v>92</v>
      </c>
      <c r="G225" s="77"/>
      <c r="H225" s="77"/>
      <c r="I225" s="77"/>
      <c r="J225" s="79"/>
      <c r="K225" s="72"/>
      <c r="L225" s="33" t="s">
        <v>3228</v>
      </c>
      <c r="M225" s="33" t="s">
        <v>1847</v>
      </c>
    </row>
    <row r="226" spans="1:13">
      <c r="A226" s="33" t="s">
        <v>2796</v>
      </c>
      <c r="B226" s="77">
        <v>9.2299999999999993E-2</v>
      </c>
      <c r="C226" s="77">
        <v>3.3300000000000003E-2</v>
      </c>
      <c r="D226" s="77">
        <v>2.7715999999999998</v>
      </c>
      <c r="E226" s="72">
        <v>5.5999999999999999E-3</v>
      </c>
      <c r="F226" s="74" t="s">
        <v>92</v>
      </c>
      <c r="G226" s="77"/>
      <c r="H226" s="77"/>
      <c r="I226" s="77"/>
      <c r="J226" s="79"/>
      <c r="K226" s="72"/>
      <c r="L226" s="33" t="s">
        <v>3228</v>
      </c>
      <c r="M226" s="33" t="s">
        <v>1847</v>
      </c>
    </row>
    <row r="227" spans="1:13">
      <c r="A227" s="33" t="s">
        <v>2795</v>
      </c>
      <c r="B227" s="77">
        <v>-0.1938</v>
      </c>
      <c r="C227" s="77">
        <v>7.0099999999999996E-2</v>
      </c>
      <c r="D227" s="77">
        <v>-2.7652999999999999</v>
      </c>
      <c r="E227" s="72">
        <v>5.7000000000000002E-3</v>
      </c>
      <c r="F227" s="74" t="s">
        <v>92</v>
      </c>
      <c r="G227" s="75"/>
      <c r="H227" s="75"/>
      <c r="I227" s="75"/>
      <c r="J227" s="76"/>
      <c r="K227" s="72"/>
      <c r="L227" s="33" t="s">
        <v>1962</v>
      </c>
      <c r="M227" s="33" t="s">
        <v>1847</v>
      </c>
    </row>
    <row r="228" spans="1:13">
      <c r="A228" s="33" t="s">
        <v>2793</v>
      </c>
      <c r="B228" s="77">
        <v>9.1999999999999998E-2</v>
      </c>
      <c r="C228" s="77">
        <v>3.3300000000000003E-2</v>
      </c>
      <c r="D228" s="77">
        <v>2.7642000000000002</v>
      </c>
      <c r="E228" s="72">
        <v>5.7000000000000002E-3</v>
      </c>
      <c r="F228" s="74" t="s">
        <v>92</v>
      </c>
      <c r="G228" s="77"/>
      <c r="H228" s="77"/>
      <c r="I228" s="77"/>
      <c r="J228" s="79"/>
      <c r="K228" s="72"/>
      <c r="L228" s="33" t="s">
        <v>3228</v>
      </c>
      <c r="M228" s="33" t="s">
        <v>1847</v>
      </c>
    </row>
    <row r="229" spans="1:13">
      <c r="A229" s="33" t="s">
        <v>2794</v>
      </c>
      <c r="B229" s="77">
        <v>0.2286</v>
      </c>
      <c r="C229" s="77">
        <v>8.2699999999999996E-2</v>
      </c>
      <c r="D229" s="77">
        <v>2.7660999999999998</v>
      </c>
      <c r="E229" s="72">
        <v>5.7000000000000002E-3</v>
      </c>
      <c r="F229" s="74" t="s">
        <v>92</v>
      </c>
      <c r="G229" s="77"/>
      <c r="H229" s="77"/>
      <c r="I229" s="77"/>
      <c r="J229" s="79"/>
      <c r="K229" s="72"/>
      <c r="L229" s="33" t="s">
        <v>3263</v>
      </c>
      <c r="M229" s="33" t="s">
        <v>1847</v>
      </c>
    </row>
    <row r="230" spans="1:13">
      <c r="A230" s="33" t="s">
        <v>2792</v>
      </c>
      <c r="B230" s="77">
        <v>0.30480000000000002</v>
      </c>
      <c r="C230" s="77">
        <v>0.1104</v>
      </c>
      <c r="D230" s="77">
        <v>2.7604000000000002</v>
      </c>
      <c r="E230" s="72">
        <v>5.7999999999999996E-3</v>
      </c>
      <c r="F230" s="74" t="s">
        <v>92</v>
      </c>
      <c r="G230" s="75"/>
      <c r="H230" s="75"/>
      <c r="I230" s="75"/>
      <c r="J230" s="76"/>
      <c r="K230" s="72"/>
      <c r="L230" s="33" t="s">
        <v>2005</v>
      </c>
      <c r="M230" s="33" t="s">
        <v>1847</v>
      </c>
    </row>
    <row r="231" spans="1:13">
      <c r="A231" s="33" t="s">
        <v>2791</v>
      </c>
      <c r="B231" s="77">
        <v>0.2888</v>
      </c>
      <c r="C231" s="77">
        <v>0.105</v>
      </c>
      <c r="D231" s="77">
        <v>2.7521</v>
      </c>
      <c r="E231" s="72">
        <v>5.8999999999999999E-3</v>
      </c>
      <c r="F231" s="74" t="s">
        <v>92</v>
      </c>
      <c r="G231" s="77"/>
      <c r="H231" s="77"/>
      <c r="I231" s="77"/>
      <c r="J231" s="79"/>
      <c r="K231" s="72"/>
      <c r="L231" s="33" t="s">
        <v>1962</v>
      </c>
      <c r="M231" s="33" t="s">
        <v>1847</v>
      </c>
    </row>
    <row r="232" spans="1:13">
      <c r="A232" s="33" t="s">
        <v>2790</v>
      </c>
      <c r="B232" s="77">
        <v>8.2500000000000004E-2</v>
      </c>
      <c r="C232" s="77">
        <v>0.03</v>
      </c>
      <c r="D232" s="77">
        <v>2.7545000000000002</v>
      </c>
      <c r="E232" s="72">
        <v>5.8999999999999999E-3</v>
      </c>
      <c r="F232" s="74" t="s">
        <v>92</v>
      </c>
      <c r="G232" s="77"/>
      <c r="H232" s="77"/>
      <c r="I232" s="77"/>
      <c r="J232" s="79"/>
      <c r="K232" s="72"/>
      <c r="L232" s="33" t="s">
        <v>3228</v>
      </c>
      <c r="M232" s="33" t="s">
        <v>1847</v>
      </c>
    </row>
    <row r="233" spans="1:13">
      <c r="A233" s="33" t="s">
        <v>2789</v>
      </c>
      <c r="B233" s="77">
        <v>0.13239999999999999</v>
      </c>
      <c r="C233" s="77">
        <v>4.8500000000000001E-2</v>
      </c>
      <c r="D233" s="77">
        <v>2.7296999999999998</v>
      </c>
      <c r="E233" s="72">
        <v>6.3E-3</v>
      </c>
      <c r="F233" s="74" t="s">
        <v>92</v>
      </c>
      <c r="G233" s="77"/>
      <c r="H233" s="77"/>
      <c r="I233" s="77"/>
      <c r="J233" s="79"/>
      <c r="K233" s="72"/>
      <c r="L233" s="33" t="s">
        <v>1641</v>
      </c>
      <c r="M233" s="33" t="s">
        <v>1847</v>
      </c>
    </row>
    <row r="234" spans="1:13">
      <c r="A234" s="33" t="s">
        <v>2788</v>
      </c>
      <c r="B234" s="77">
        <v>0.40679999999999999</v>
      </c>
      <c r="C234" s="77">
        <v>0.14960000000000001</v>
      </c>
      <c r="D234" s="77">
        <v>2.7201</v>
      </c>
      <c r="E234" s="72">
        <v>6.4999999999999997E-3</v>
      </c>
      <c r="F234" s="74" t="s">
        <v>92</v>
      </c>
      <c r="G234" s="75"/>
      <c r="H234" s="75"/>
      <c r="I234" s="75"/>
      <c r="J234" s="76"/>
      <c r="K234" s="72"/>
      <c r="L234" s="33" t="s">
        <v>2005</v>
      </c>
      <c r="M234" s="33" t="s">
        <v>1847</v>
      </c>
    </row>
    <row r="235" spans="1:13">
      <c r="A235" s="33" t="s">
        <v>2787</v>
      </c>
      <c r="B235" s="77">
        <v>0.26350000000000001</v>
      </c>
      <c r="C235" s="77">
        <v>9.6799999999999997E-2</v>
      </c>
      <c r="D235" s="77">
        <v>2.7231000000000001</v>
      </c>
      <c r="E235" s="72">
        <v>6.4999999999999997E-3</v>
      </c>
      <c r="F235" s="74" t="s">
        <v>92</v>
      </c>
      <c r="G235" s="77"/>
      <c r="H235" s="77"/>
      <c r="I235" s="77"/>
      <c r="J235" s="79"/>
      <c r="K235" s="72"/>
      <c r="L235" s="33" t="s">
        <v>1920</v>
      </c>
      <c r="M235" s="33" t="s">
        <v>1847</v>
      </c>
    </row>
    <row r="236" spans="1:13">
      <c r="A236" s="33" t="s">
        <v>2785</v>
      </c>
      <c r="B236" s="77">
        <v>0.1263</v>
      </c>
      <c r="C236" s="77">
        <v>4.6600000000000003E-2</v>
      </c>
      <c r="D236" s="77">
        <v>2.7111000000000001</v>
      </c>
      <c r="E236" s="72">
        <v>6.7000000000000002E-3</v>
      </c>
      <c r="F236" s="74" t="s">
        <v>92</v>
      </c>
      <c r="G236" s="75"/>
      <c r="H236" s="75"/>
      <c r="I236" s="75"/>
      <c r="J236" s="76"/>
      <c r="K236" s="72"/>
      <c r="L236" s="33" t="s">
        <v>1640</v>
      </c>
      <c r="M236" s="33" t="s">
        <v>1847</v>
      </c>
    </row>
    <row r="237" spans="1:13">
      <c r="A237" s="33" t="s">
        <v>2786</v>
      </c>
      <c r="B237" s="77">
        <v>0.26740000000000003</v>
      </c>
      <c r="C237" s="77">
        <v>9.8599999999999993E-2</v>
      </c>
      <c r="D237" s="77">
        <v>2.7115999999999998</v>
      </c>
      <c r="E237" s="72">
        <v>6.7000000000000002E-3</v>
      </c>
      <c r="F237" s="74" t="s">
        <v>92</v>
      </c>
      <c r="G237" s="77"/>
      <c r="H237" s="77"/>
      <c r="I237" s="77"/>
      <c r="J237" s="80"/>
      <c r="K237" s="72"/>
      <c r="L237" s="33" t="s">
        <v>2063</v>
      </c>
      <c r="M237" s="33" t="s">
        <v>1847</v>
      </c>
    </row>
    <row r="238" spans="1:13">
      <c r="A238" s="33" t="s">
        <v>2784</v>
      </c>
      <c r="B238" s="77">
        <v>0.106</v>
      </c>
      <c r="C238" s="77">
        <v>3.95E-2</v>
      </c>
      <c r="D238" s="77">
        <v>2.6865000000000001</v>
      </c>
      <c r="E238" s="72">
        <v>7.1999999999999998E-3</v>
      </c>
      <c r="F238" s="74" t="s">
        <v>92</v>
      </c>
      <c r="G238" s="77"/>
      <c r="H238" s="77"/>
      <c r="I238" s="77"/>
      <c r="J238" s="79"/>
      <c r="K238" s="72"/>
      <c r="L238" s="33" t="s">
        <v>3238</v>
      </c>
      <c r="M238" s="33" t="s">
        <v>3284</v>
      </c>
    </row>
    <row r="239" spans="1:13">
      <c r="A239" s="33" t="s">
        <v>2783</v>
      </c>
      <c r="B239" s="77">
        <v>0.26369999999999999</v>
      </c>
      <c r="C239" s="77">
        <v>9.8100000000000007E-2</v>
      </c>
      <c r="D239" s="77">
        <v>2.6875</v>
      </c>
      <c r="E239" s="72">
        <v>7.1999999999999998E-3</v>
      </c>
      <c r="F239" s="74" t="s">
        <v>92</v>
      </c>
      <c r="G239" s="77"/>
      <c r="H239" s="77"/>
      <c r="I239" s="77"/>
      <c r="J239" s="79"/>
      <c r="K239" s="72"/>
      <c r="L239" s="33" t="s">
        <v>3224</v>
      </c>
      <c r="M239" s="33" t="s">
        <v>3226</v>
      </c>
    </row>
    <row r="240" spans="1:13">
      <c r="A240" s="33" t="s">
        <v>2782</v>
      </c>
      <c r="B240" s="77">
        <v>0.17050000000000001</v>
      </c>
      <c r="C240" s="77">
        <v>6.3799999999999996E-2</v>
      </c>
      <c r="D240" s="77">
        <v>2.6739000000000002</v>
      </c>
      <c r="E240" s="72">
        <v>7.4999999999999997E-3</v>
      </c>
      <c r="F240" s="74" t="s">
        <v>92</v>
      </c>
      <c r="G240" s="75"/>
      <c r="H240" s="75"/>
      <c r="I240" s="75"/>
      <c r="J240" s="76"/>
      <c r="K240" s="72"/>
      <c r="L240" s="33" t="s">
        <v>3263</v>
      </c>
      <c r="M240" s="33" t="s">
        <v>1847</v>
      </c>
    </row>
    <row r="241" spans="1:13">
      <c r="A241" s="33" t="s">
        <v>2781</v>
      </c>
      <c r="B241" s="77">
        <v>0.12570000000000001</v>
      </c>
      <c r="C241" s="77">
        <v>4.7100000000000003E-2</v>
      </c>
      <c r="D241" s="77">
        <v>2.6707000000000001</v>
      </c>
      <c r="E241" s="72">
        <v>7.6E-3</v>
      </c>
      <c r="F241" s="74" t="s">
        <v>92</v>
      </c>
      <c r="G241" s="77"/>
      <c r="H241" s="77"/>
      <c r="I241" s="77"/>
      <c r="J241" s="79"/>
      <c r="K241" s="72"/>
      <c r="L241" s="33" t="s">
        <v>1640</v>
      </c>
      <c r="M241" s="33" t="s">
        <v>1847</v>
      </c>
    </row>
    <row r="242" spans="1:13">
      <c r="A242" s="33" t="s">
        <v>2780</v>
      </c>
      <c r="B242" s="77">
        <v>0.26240000000000002</v>
      </c>
      <c r="C242" s="77">
        <v>9.8500000000000004E-2</v>
      </c>
      <c r="D242" s="77">
        <v>2.6629</v>
      </c>
      <c r="E242" s="72">
        <v>7.7000000000000002E-3</v>
      </c>
      <c r="F242" s="74" t="s">
        <v>92</v>
      </c>
      <c r="G242" s="77"/>
      <c r="H242" s="77"/>
      <c r="I242" s="77"/>
      <c r="J242" s="72"/>
      <c r="K242" s="72"/>
      <c r="L242" s="33" t="s">
        <v>2140</v>
      </c>
      <c r="M242" s="33" t="s">
        <v>1847</v>
      </c>
    </row>
    <row r="243" spans="1:13">
      <c r="A243" s="33" t="s">
        <v>2779</v>
      </c>
      <c r="B243" s="77">
        <v>0.25369999999999998</v>
      </c>
      <c r="C243" s="77">
        <v>9.6199999999999994E-2</v>
      </c>
      <c r="D243" s="77">
        <v>2.6362999999999999</v>
      </c>
      <c r="E243" s="72">
        <v>8.3999999999999995E-3</v>
      </c>
      <c r="F243" s="74" t="s">
        <v>92</v>
      </c>
      <c r="G243" s="77"/>
      <c r="H243" s="77"/>
      <c r="I243" s="77"/>
      <c r="J243" s="79"/>
      <c r="K243" s="72"/>
      <c r="L243" s="33" t="s">
        <v>1637</v>
      </c>
      <c r="M243" s="33" t="s">
        <v>1847</v>
      </c>
    </row>
    <row r="244" spans="1:13">
      <c r="A244" s="33" t="s">
        <v>2778</v>
      </c>
      <c r="B244" s="77">
        <v>0.23430000000000001</v>
      </c>
      <c r="C244" s="77">
        <v>8.9099999999999999E-2</v>
      </c>
      <c r="D244" s="77">
        <v>2.6295999999999999</v>
      </c>
      <c r="E244" s="72">
        <v>8.5000000000000006E-3</v>
      </c>
      <c r="F244" s="74" t="s">
        <v>92</v>
      </c>
      <c r="G244" s="75"/>
      <c r="H244" s="75"/>
      <c r="I244" s="75"/>
      <c r="J244" s="76"/>
      <c r="K244" s="72"/>
      <c r="L244" s="33" t="s">
        <v>1639</v>
      </c>
      <c r="M244" s="33" t="s">
        <v>1847</v>
      </c>
    </row>
    <row r="245" spans="1:13">
      <c r="A245" s="33" t="s">
        <v>2777</v>
      </c>
      <c r="B245" s="77">
        <v>-0.1396</v>
      </c>
      <c r="C245" s="77">
        <v>5.2999999999999999E-2</v>
      </c>
      <c r="D245" s="77">
        <v>-2.6328999999999998</v>
      </c>
      <c r="E245" s="72">
        <v>8.5000000000000006E-3</v>
      </c>
      <c r="F245" s="74" t="s">
        <v>92</v>
      </c>
      <c r="G245" s="77"/>
      <c r="H245" s="77"/>
      <c r="I245" s="77"/>
      <c r="J245" s="79"/>
      <c r="K245" s="72"/>
      <c r="L245" s="33" t="s">
        <v>1898</v>
      </c>
      <c r="M245" s="33" t="s">
        <v>1847</v>
      </c>
    </row>
    <row r="246" spans="1:13">
      <c r="A246" s="33" t="s">
        <v>2776</v>
      </c>
      <c r="B246" s="77">
        <v>0.1217</v>
      </c>
      <c r="C246" s="77">
        <v>4.6199999999999998E-2</v>
      </c>
      <c r="D246" s="77">
        <v>2.6324000000000001</v>
      </c>
      <c r="E246" s="72">
        <v>8.5000000000000006E-3</v>
      </c>
      <c r="F246" s="74" t="s">
        <v>92</v>
      </c>
      <c r="G246" s="77"/>
      <c r="H246" s="77"/>
      <c r="I246" s="77"/>
      <c r="J246" s="79"/>
      <c r="K246" s="72"/>
      <c r="L246" s="33" t="s">
        <v>1898</v>
      </c>
      <c r="M246" s="33" t="s">
        <v>1847</v>
      </c>
    </row>
    <row r="247" spans="1:13">
      <c r="A247" s="33" t="s">
        <v>2775</v>
      </c>
      <c r="B247" s="77">
        <v>8.9399999999999993E-2</v>
      </c>
      <c r="C247" s="77">
        <v>3.4099999999999998E-2</v>
      </c>
      <c r="D247" s="77">
        <v>2.6242999999999999</v>
      </c>
      <c r="E247" s="72">
        <v>8.6999999999999994E-3</v>
      </c>
      <c r="F247" s="74" t="s">
        <v>92</v>
      </c>
      <c r="G247" s="77"/>
      <c r="H247" s="77"/>
      <c r="I247" s="77"/>
      <c r="J247" s="79"/>
      <c r="K247" s="72"/>
      <c r="L247" s="33" t="s">
        <v>3228</v>
      </c>
      <c r="M247" s="33" t="s">
        <v>1847</v>
      </c>
    </row>
    <row r="248" spans="1:13">
      <c r="A248" s="33" t="s">
        <v>2774</v>
      </c>
      <c r="B248" s="77">
        <v>-0.2898</v>
      </c>
      <c r="C248" s="77">
        <v>0.1106</v>
      </c>
      <c r="D248" s="77">
        <v>-2.6192000000000002</v>
      </c>
      <c r="E248" s="72">
        <v>8.8000000000000005E-3</v>
      </c>
      <c r="F248" s="74" t="s">
        <v>92</v>
      </c>
      <c r="G248" s="77"/>
      <c r="H248" s="77"/>
      <c r="I248" s="77"/>
      <c r="J248" s="72"/>
      <c r="K248" s="72"/>
      <c r="L248" s="33" t="s">
        <v>1641</v>
      </c>
      <c r="M248" s="33" t="s">
        <v>1847</v>
      </c>
    </row>
    <row r="249" spans="1:13">
      <c r="A249" s="33" t="s">
        <v>2773</v>
      </c>
      <c r="B249" s="77">
        <v>9.8900000000000002E-2</v>
      </c>
      <c r="C249" s="77">
        <v>3.8199999999999998E-2</v>
      </c>
      <c r="D249" s="77">
        <v>2.5920999999999998</v>
      </c>
      <c r="E249" s="72">
        <v>9.4999999999999998E-3</v>
      </c>
      <c r="F249" s="74" t="s">
        <v>92</v>
      </c>
      <c r="G249" s="75"/>
      <c r="H249" s="75"/>
      <c r="I249" s="75"/>
      <c r="J249" s="76"/>
      <c r="K249" s="72"/>
      <c r="L249" s="33" t="s">
        <v>3238</v>
      </c>
      <c r="M249" s="33" t="s">
        <v>1847</v>
      </c>
    </row>
    <row r="250" spans="1:13">
      <c r="A250" s="33" t="s">
        <v>2772</v>
      </c>
      <c r="B250" s="77">
        <v>0.19159999999999999</v>
      </c>
      <c r="C250" s="77">
        <v>7.3999999999999996E-2</v>
      </c>
      <c r="D250" s="77">
        <v>2.5888</v>
      </c>
      <c r="E250" s="72">
        <v>9.5999999999999992E-3</v>
      </c>
      <c r="F250" s="74" t="s">
        <v>92</v>
      </c>
      <c r="G250" s="77"/>
      <c r="H250" s="77"/>
      <c r="I250" s="77"/>
      <c r="J250" s="79"/>
      <c r="K250" s="72"/>
      <c r="L250" s="33" t="s">
        <v>1637</v>
      </c>
      <c r="M250" s="33" t="s">
        <v>3283</v>
      </c>
    </row>
    <row r="251" spans="1:13">
      <c r="A251" s="33" t="s">
        <v>2484</v>
      </c>
      <c r="B251" s="77">
        <v>0.13919999999999999</v>
      </c>
      <c r="C251" s="77">
        <v>5.3800000000000001E-2</v>
      </c>
      <c r="D251" s="77">
        <v>2.5882000000000001</v>
      </c>
      <c r="E251" s="72">
        <v>9.5999999999999992E-3</v>
      </c>
      <c r="F251" s="74" t="s">
        <v>92</v>
      </c>
      <c r="G251" s="77"/>
      <c r="H251" s="77"/>
      <c r="I251" s="77"/>
      <c r="J251" s="79"/>
      <c r="K251" s="72"/>
      <c r="L251" s="33" t="s">
        <v>3238</v>
      </c>
      <c r="M251" s="33" t="s">
        <v>1847</v>
      </c>
    </row>
    <row r="252" spans="1:13">
      <c r="A252" s="33" t="s">
        <v>2771</v>
      </c>
      <c r="B252" s="77">
        <v>0.20180000000000001</v>
      </c>
      <c r="C252" s="77">
        <v>7.8E-2</v>
      </c>
      <c r="D252" s="77">
        <v>2.5874999999999999</v>
      </c>
      <c r="E252" s="72">
        <v>9.7000000000000003E-3</v>
      </c>
      <c r="F252" s="74" t="s">
        <v>92</v>
      </c>
      <c r="G252" s="75"/>
      <c r="H252" s="75"/>
      <c r="I252" s="75"/>
      <c r="J252" s="76"/>
      <c r="K252" s="72"/>
      <c r="L252" s="33" t="s">
        <v>2063</v>
      </c>
      <c r="M252" s="33" t="s">
        <v>1847</v>
      </c>
    </row>
    <row r="253" spans="1:13">
      <c r="A253" s="33" t="s">
        <v>2770</v>
      </c>
      <c r="B253" s="77">
        <v>9.6500000000000002E-2</v>
      </c>
      <c r="C253" s="77">
        <v>3.73E-2</v>
      </c>
      <c r="D253" s="77">
        <v>2.5838999999999999</v>
      </c>
      <c r="E253" s="72">
        <v>9.7999999999999997E-3</v>
      </c>
      <c r="F253" s="74" t="s">
        <v>92</v>
      </c>
      <c r="G253" s="75"/>
      <c r="H253" s="75"/>
      <c r="I253" s="75"/>
      <c r="J253" s="76"/>
      <c r="K253" s="72"/>
      <c r="L253" s="33" t="s">
        <v>1637</v>
      </c>
      <c r="M253" s="33" t="s">
        <v>1847</v>
      </c>
    </row>
    <row r="254" spans="1:13">
      <c r="A254" s="33" t="s">
        <v>2769</v>
      </c>
      <c r="B254" s="77">
        <v>-0.18179999999999999</v>
      </c>
      <c r="C254" s="77">
        <v>7.0499999999999993E-2</v>
      </c>
      <c r="D254" s="77">
        <v>-2.5794999999999999</v>
      </c>
      <c r="E254" s="72">
        <v>9.9000000000000008E-3</v>
      </c>
      <c r="F254" s="74" t="s">
        <v>92</v>
      </c>
      <c r="G254" s="77"/>
      <c r="H254" s="77"/>
      <c r="I254" s="77"/>
      <c r="J254" s="79"/>
      <c r="K254" s="72"/>
      <c r="L254" s="33" t="s">
        <v>1930</v>
      </c>
      <c r="M254" s="33" t="s">
        <v>1847</v>
      </c>
    </row>
    <row r="255" spans="1:13">
      <c r="A255" s="33" t="s">
        <v>2768</v>
      </c>
      <c r="B255" s="77">
        <v>0.2555</v>
      </c>
      <c r="C255" s="77">
        <v>9.9199999999999997E-2</v>
      </c>
      <c r="D255" s="77">
        <v>2.5746000000000002</v>
      </c>
      <c r="E255" s="79">
        <v>0.01</v>
      </c>
      <c r="F255" s="74" t="s">
        <v>92</v>
      </c>
      <c r="G255" s="77"/>
      <c r="H255" s="77"/>
      <c r="I255" s="77"/>
      <c r="J255" s="79"/>
      <c r="K255" s="72"/>
      <c r="L255" s="33" t="s">
        <v>3224</v>
      </c>
      <c r="M255" s="33" t="s">
        <v>3226</v>
      </c>
    </row>
    <row r="256" spans="1:13">
      <c r="A256" s="33" t="s">
        <v>2767</v>
      </c>
      <c r="B256" s="77">
        <v>-0.24679999999999999</v>
      </c>
      <c r="C256" s="77">
        <v>9.5899999999999999E-2</v>
      </c>
      <c r="D256" s="77">
        <v>-2.5722999999999998</v>
      </c>
      <c r="E256" s="79">
        <v>1.01E-2</v>
      </c>
      <c r="F256" s="74" t="s">
        <v>92</v>
      </c>
      <c r="G256" s="77"/>
      <c r="H256" s="77"/>
      <c r="I256" s="77"/>
      <c r="J256" s="79"/>
      <c r="K256" s="72"/>
      <c r="L256" s="33" t="s">
        <v>3242</v>
      </c>
      <c r="M256" s="33" t="s">
        <v>1847</v>
      </c>
    </row>
    <row r="257" spans="1:13">
      <c r="A257" s="33" t="s">
        <v>2766</v>
      </c>
      <c r="B257" s="77">
        <v>0.12039999999999999</v>
      </c>
      <c r="C257" s="77">
        <v>4.7E-2</v>
      </c>
      <c r="D257" s="77">
        <v>2.5623</v>
      </c>
      <c r="E257" s="79">
        <v>1.04E-2</v>
      </c>
      <c r="F257" s="74" t="s">
        <v>92</v>
      </c>
      <c r="G257" s="77"/>
      <c r="H257" s="77"/>
      <c r="I257" s="77"/>
      <c r="J257" s="79"/>
      <c r="K257" s="72"/>
      <c r="L257" s="33" t="s">
        <v>1930</v>
      </c>
      <c r="M257" s="33" t="s">
        <v>1847</v>
      </c>
    </row>
    <row r="258" spans="1:13">
      <c r="A258" s="33" t="s">
        <v>2765</v>
      </c>
      <c r="B258" s="77">
        <v>-0.19739999999999999</v>
      </c>
      <c r="C258" s="77">
        <v>7.7299999999999994E-2</v>
      </c>
      <c r="D258" s="77">
        <v>-2.5528</v>
      </c>
      <c r="E258" s="79">
        <v>1.0699999999999999E-2</v>
      </c>
      <c r="F258" s="74" t="s">
        <v>92</v>
      </c>
      <c r="G258" s="77"/>
      <c r="H258" s="77"/>
      <c r="I258" s="77"/>
      <c r="J258" s="72"/>
      <c r="K258" s="72"/>
      <c r="L258" s="33" t="s">
        <v>2268</v>
      </c>
      <c r="M258" s="33" t="s">
        <v>1847</v>
      </c>
    </row>
    <row r="259" spans="1:13">
      <c r="A259" s="33" t="s">
        <v>2764</v>
      </c>
      <c r="B259" s="77">
        <v>0.25690000000000002</v>
      </c>
      <c r="C259" s="77">
        <v>0.1008</v>
      </c>
      <c r="D259" s="77">
        <v>2.5495000000000001</v>
      </c>
      <c r="E259" s="79">
        <v>1.0800000000000001E-2</v>
      </c>
      <c r="F259" s="74" t="s">
        <v>92</v>
      </c>
      <c r="G259" s="77"/>
      <c r="H259" s="77"/>
      <c r="I259" s="77"/>
      <c r="J259" s="72"/>
      <c r="K259" s="72"/>
      <c r="L259" s="33" t="s">
        <v>1920</v>
      </c>
      <c r="M259" s="33" t="s">
        <v>1847</v>
      </c>
    </row>
    <row r="260" spans="1:13">
      <c r="A260" s="33" t="s">
        <v>2763</v>
      </c>
      <c r="B260" s="77">
        <v>0.28489999999999999</v>
      </c>
      <c r="C260" s="77">
        <v>0.1118</v>
      </c>
      <c r="D260" s="77">
        <v>2.5470999999999999</v>
      </c>
      <c r="E260" s="79">
        <v>1.09E-2</v>
      </c>
      <c r="F260" s="74" t="s">
        <v>92</v>
      </c>
      <c r="G260" s="77"/>
      <c r="H260" s="77"/>
      <c r="I260" s="77"/>
      <c r="J260" s="72"/>
      <c r="K260" s="72"/>
      <c r="L260" s="33" t="s">
        <v>2063</v>
      </c>
      <c r="M260" s="33" t="s">
        <v>1847</v>
      </c>
    </row>
    <row r="261" spans="1:13">
      <c r="A261" s="33" t="s">
        <v>2762</v>
      </c>
      <c r="B261" s="77">
        <v>-0.2445</v>
      </c>
      <c r="C261" s="77">
        <v>9.6000000000000002E-2</v>
      </c>
      <c r="D261" s="77">
        <v>-2.5457999999999998</v>
      </c>
      <c r="E261" s="79">
        <v>1.09E-2</v>
      </c>
      <c r="F261" s="74" t="s">
        <v>92</v>
      </c>
      <c r="G261" s="77"/>
      <c r="H261" s="77"/>
      <c r="I261" s="77"/>
      <c r="J261" s="79"/>
      <c r="K261" s="72"/>
      <c r="L261" s="33" t="s">
        <v>1637</v>
      </c>
      <c r="M261" s="33" t="s">
        <v>1847</v>
      </c>
    </row>
    <row r="262" spans="1:13">
      <c r="A262" s="33" t="s">
        <v>2761</v>
      </c>
      <c r="B262" s="77">
        <v>0.26290000000000002</v>
      </c>
      <c r="C262" s="77">
        <v>0.10349999999999999</v>
      </c>
      <c r="D262" s="77">
        <v>2.5402999999999998</v>
      </c>
      <c r="E262" s="79">
        <v>1.11E-2</v>
      </c>
      <c r="F262" s="74" t="s">
        <v>92</v>
      </c>
      <c r="G262" s="77"/>
      <c r="H262" s="77"/>
      <c r="I262" s="77"/>
      <c r="J262" s="79"/>
      <c r="K262" s="72"/>
      <c r="L262" s="33" t="s">
        <v>1889</v>
      </c>
      <c r="M262" s="33" t="s">
        <v>1847</v>
      </c>
    </row>
    <row r="263" spans="1:13">
      <c r="A263" s="33" t="s">
        <v>2760</v>
      </c>
      <c r="B263" s="77">
        <v>9.9400000000000002E-2</v>
      </c>
      <c r="C263" s="77">
        <v>3.9300000000000002E-2</v>
      </c>
      <c r="D263" s="77">
        <v>2.5289000000000001</v>
      </c>
      <c r="E263" s="79">
        <v>1.14E-2</v>
      </c>
      <c r="F263" s="74" t="s">
        <v>92</v>
      </c>
      <c r="G263" s="77"/>
      <c r="H263" s="77"/>
      <c r="I263" s="77"/>
      <c r="J263" s="79"/>
      <c r="K263" s="72"/>
      <c r="L263" s="33" t="s">
        <v>3242</v>
      </c>
      <c r="M263" s="33" t="s">
        <v>1847</v>
      </c>
    </row>
    <row r="264" spans="1:13">
      <c r="A264" s="33" t="s">
        <v>2758</v>
      </c>
      <c r="B264" s="77">
        <v>0.2026</v>
      </c>
      <c r="C264" s="77">
        <v>8.0199999999999994E-2</v>
      </c>
      <c r="D264" s="77">
        <v>2.5261999999999998</v>
      </c>
      <c r="E264" s="79">
        <v>1.15E-2</v>
      </c>
      <c r="F264" s="74" t="s">
        <v>92</v>
      </c>
      <c r="G264" s="77"/>
      <c r="H264" s="77"/>
      <c r="I264" s="77"/>
      <c r="J264" s="79"/>
      <c r="K264" s="72"/>
      <c r="L264" s="33" t="s">
        <v>1930</v>
      </c>
      <c r="M264" s="33" t="s">
        <v>1847</v>
      </c>
    </row>
    <row r="265" spans="1:13">
      <c r="A265" s="33" t="s">
        <v>2759</v>
      </c>
      <c r="B265" s="77">
        <v>-0.15049999999999999</v>
      </c>
      <c r="C265" s="77">
        <v>5.9499999999999997E-2</v>
      </c>
      <c r="D265" s="77">
        <v>-2.528</v>
      </c>
      <c r="E265" s="79">
        <v>1.15E-2</v>
      </c>
      <c r="F265" s="74" t="s">
        <v>92</v>
      </c>
      <c r="G265" s="77"/>
      <c r="H265" s="77"/>
      <c r="I265" s="77"/>
      <c r="J265" s="79"/>
      <c r="K265" s="72"/>
      <c r="L265" s="33" t="s">
        <v>3222</v>
      </c>
      <c r="M265" s="33" t="s">
        <v>3240</v>
      </c>
    </row>
    <row r="266" spans="1:13">
      <c r="A266" s="33" t="s">
        <v>2757</v>
      </c>
      <c r="B266" s="77">
        <v>0.1085</v>
      </c>
      <c r="C266" s="77">
        <v>4.2999999999999997E-2</v>
      </c>
      <c r="D266" s="77">
        <v>2.524</v>
      </c>
      <c r="E266" s="79">
        <v>1.1599999999999999E-2</v>
      </c>
      <c r="F266" s="74" t="s">
        <v>92</v>
      </c>
      <c r="G266" s="75"/>
      <c r="H266" s="75"/>
      <c r="I266" s="75"/>
      <c r="J266" s="76"/>
      <c r="K266" s="72"/>
      <c r="L266" s="33" t="s">
        <v>1637</v>
      </c>
      <c r="M266" s="33" t="s">
        <v>1847</v>
      </c>
    </row>
    <row r="267" spans="1:13">
      <c r="A267" s="33" t="s">
        <v>2756</v>
      </c>
      <c r="B267" s="77">
        <v>-0.11890000000000001</v>
      </c>
      <c r="C267" s="77">
        <v>4.7199999999999999E-2</v>
      </c>
      <c r="D267" s="77">
        <v>-2.52</v>
      </c>
      <c r="E267" s="79">
        <v>1.17E-2</v>
      </c>
      <c r="F267" s="74" t="s">
        <v>92</v>
      </c>
      <c r="G267" s="77"/>
      <c r="H267" s="77"/>
      <c r="I267" s="77"/>
      <c r="J267" s="79"/>
      <c r="K267" s="72"/>
      <c r="L267" s="33" t="s">
        <v>3261</v>
      </c>
      <c r="M267" s="33" t="s">
        <v>1847</v>
      </c>
    </row>
    <row r="268" spans="1:13">
      <c r="A268" s="33" t="s">
        <v>2755</v>
      </c>
      <c r="B268" s="77">
        <v>0.17349999999999999</v>
      </c>
      <c r="C268" s="77">
        <v>6.9099999999999995E-2</v>
      </c>
      <c r="D268" s="77">
        <v>2.5131000000000001</v>
      </c>
      <c r="E268" s="79">
        <v>1.2E-2</v>
      </c>
      <c r="F268" s="74" t="s">
        <v>92</v>
      </c>
      <c r="G268" s="75"/>
      <c r="H268" s="75"/>
      <c r="I268" s="75"/>
      <c r="J268" s="76"/>
      <c r="K268" s="72"/>
      <c r="L268" s="33" t="s">
        <v>2063</v>
      </c>
      <c r="M268" s="33" t="s">
        <v>1847</v>
      </c>
    </row>
    <row r="269" spans="1:13">
      <c r="A269" s="33" t="s">
        <v>2754</v>
      </c>
      <c r="B269" s="77">
        <v>-0.1978</v>
      </c>
      <c r="C269" s="77">
        <v>7.9200000000000007E-2</v>
      </c>
      <c r="D269" s="77">
        <v>-2.4982000000000002</v>
      </c>
      <c r="E269" s="79">
        <v>1.2500000000000001E-2</v>
      </c>
      <c r="F269" s="74" t="s">
        <v>92</v>
      </c>
      <c r="G269" s="77"/>
      <c r="H269" s="77"/>
      <c r="I269" s="77"/>
      <c r="J269" s="79"/>
      <c r="K269" s="72"/>
      <c r="L269" s="33" t="s">
        <v>1640</v>
      </c>
      <c r="M269" s="33" t="s">
        <v>1847</v>
      </c>
    </row>
    <row r="270" spans="1:13">
      <c r="A270" s="33" t="s">
        <v>2753</v>
      </c>
      <c r="B270" s="77">
        <v>0.21060000000000001</v>
      </c>
      <c r="C270" s="77">
        <v>8.4699999999999998E-2</v>
      </c>
      <c r="D270" s="77">
        <v>2.4874000000000001</v>
      </c>
      <c r="E270" s="79">
        <v>1.29E-2</v>
      </c>
      <c r="F270" s="74" t="s">
        <v>92</v>
      </c>
      <c r="G270" s="77"/>
      <c r="H270" s="77"/>
      <c r="I270" s="77"/>
      <c r="J270" s="72"/>
      <c r="K270" s="72"/>
      <c r="L270" s="33" t="s">
        <v>1930</v>
      </c>
      <c r="M270" s="33" t="s">
        <v>1847</v>
      </c>
    </row>
    <row r="271" spans="1:13">
      <c r="A271" s="33" t="s">
        <v>2752</v>
      </c>
      <c r="B271" s="77">
        <v>-8.1100000000000005E-2</v>
      </c>
      <c r="C271" s="77">
        <v>3.2599999999999997E-2</v>
      </c>
      <c r="D271" s="77">
        <v>-2.4851999999999999</v>
      </c>
      <c r="E271" s="79">
        <v>1.29E-2</v>
      </c>
      <c r="F271" s="74" t="s">
        <v>92</v>
      </c>
      <c r="G271" s="77"/>
      <c r="H271" s="77"/>
      <c r="I271" s="77"/>
      <c r="J271" s="79"/>
      <c r="K271" s="72"/>
      <c r="L271" s="33" t="s">
        <v>3228</v>
      </c>
      <c r="M271" s="33" t="s">
        <v>1847</v>
      </c>
    </row>
    <row r="272" spans="1:13">
      <c r="A272" s="33" t="s">
        <v>2751</v>
      </c>
      <c r="B272" s="77">
        <v>-0.15890000000000001</v>
      </c>
      <c r="C272" s="77">
        <v>6.4000000000000001E-2</v>
      </c>
      <c r="D272" s="77">
        <v>-2.4839000000000002</v>
      </c>
      <c r="E272" s="79">
        <v>1.2999999999999999E-2</v>
      </c>
      <c r="F272" s="74" t="s">
        <v>92</v>
      </c>
      <c r="G272" s="77"/>
      <c r="H272" s="77"/>
      <c r="I272" s="77"/>
      <c r="J272" s="79"/>
      <c r="K272" s="72"/>
      <c r="L272" s="33" t="s">
        <v>3222</v>
      </c>
      <c r="M272" s="33" t="s">
        <v>3240</v>
      </c>
    </row>
    <row r="273" spans="1:13">
      <c r="A273" s="33" t="s">
        <v>2750</v>
      </c>
      <c r="B273" s="77">
        <v>0.21540000000000001</v>
      </c>
      <c r="C273" s="77">
        <v>8.6900000000000005E-2</v>
      </c>
      <c r="D273" s="77">
        <v>2.4775</v>
      </c>
      <c r="E273" s="79">
        <v>1.32E-2</v>
      </c>
      <c r="F273" s="74" t="s">
        <v>92</v>
      </c>
      <c r="G273" s="77"/>
      <c r="H273" s="77"/>
      <c r="I273" s="77"/>
      <c r="J273" s="79"/>
      <c r="K273" s="72"/>
      <c r="L273" s="33" t="s">
        <v>2268</v>
      </c>
      <c r="M273" s="33" t="s">
        <v>1847</v>
      </c>
    </row>
    <row r="274" spans="1:13">
      <c r="A274" s="33" t="s">
        <v>2749</v>
      </c>
      <c r="B274" s="77">
        <v>0.16589999999999999</v>
      </c>
      <c r="C274" s="77">
        <v>6.7000000000000004E-2</v>
      </c>
      <c r="D274" s="77">
        <v>2.4769000000000001</v>
      </c>
      <c r="E274" s="79">
        <v>1.3299999999999999E-2</v>
      </c>
      <c r="F274" s="74" t="s">
        <v>92</v>
      </c>
      <c r="G274" s="75"/>
      <c r="H274" s="75"/>
      <c r="I274" s="75"/>
      <c r="J274" s="76"/>
      <c r="K274" s="72"/>
      <c r="L274" s="33" t="s">
        <v>2063</v>
      </c>
      <c r="M274" s="33" t="s">
        <v>1847</v>
      </c>
    </row>
    <row r="275" spans="1:13">
      <c r="A275" s="33" t="s">
        <v>2748</v>
      </c>
      <c r="B275" s="77">
        <v>-0.2452</v>
      </c>
      <c r="C275" s="77">
        <v>9.9400000000000002E-2</v>
      </c>
      <c r="D275" s="77">
        <v>-2.4676999999999998</v>
      </c>
      <c r="E275" s="79">
        <v>1.3599999999999999E-2</v>
      </c>
      <c r="F275" s="74" t="s">
        <v>92</v>
      </c>
      <c r="G275" s="77"/>
      <c r="H275" s="77"/>
      <c r="I275" s="77"/>
      <c r="J275" s="79"/>
      <c r="K275" s="72"/>
      <c r="L275" s="33" t="s">
        <v>2063</v>
      </c>
      <c r="M275" s="33" t="s">
        <v>1847</v>
      </c>
    </row>
    <row r="276" spans="1:13">
      <c r="A276" s="33" t="s">
        <v>2747</v>
      </c>
      <c r="B276" s="77">
        <v>0.20069999999999999</v>
      </c>
      <c r="C276" s="77">
        <v>8.1699999999999995E-2</v>
      </c>
      <c r="D276" s="77">
        <v>2.4569999999999999</v>
      </c>
      <c r="E276" s="79">
        <v>1.4E-2</v>
      </c>
      <c r="F276" s="74" t="s">
        <v>92</v>
      </c>
      <c r="G276" s="77"/>
      <c r="H276" s="77"/>
      <c r="I276" s="77"/>
      <c r="J276" s="72"/>
      <c r="K276" s="72"/>
      <c r="L276" s="33" t="s">
        <v>3239</v>
      </c>
      <c r="M276" s="33" t="s">
        <v>1847</v>
      </c>
    </row>
    <row r="277" spans="1:13">
      <c r="A277" s="33" t="s">
        <v>2746</v>
      </c>
      <c r="B277" s="77">
        <v>8.3900000000000002E-2</v>
      </c>
      <c r="C277" s="77">
        <v>3.4200000000000001E-2</v>
      </c>
      <c r="D277" s="77">
        <v>2.4514999999999998</v>
      </c>
      <c r="E277" s="79">
        <v>1.4200000000000001E-2</v>
      </c>
      <c r="F277" s="74" t="s">
        <v>92</v>
      </c>
      <c r="G277" s="77"/>
      <c r="H277" s="77"/>
      <c r="I277" s="77"/>
      <c r="J277" s="79"/>
      <c r="K277" s="72"/>
      <c r="L277" s="33" t="s">
        <v>3228</v>
      </c>
      <c r="M277" s="33" t="s">
        <v>1847</v>
      </c>
    </row>
    <row r="278" spans="1:13">
      <c r="A278" s="33" t="s">
        <v>2745</v>
      </c>
      <c r="B278" s="77">
        <v>0.16739999999999999</v>
      </c>
      <c r="C278" s="77">
        <v>6.83E-2</v>
      </c>
      <c r="D278" s="77">
        <v>2.4504999999999999</v>
      </c>
      <c r="E278" s="79">
        <v>1.43E-2</v>
      </c>
      <c r="F278" s="74" t="s">
        <v>92</v>
      </c>
      <c r="G278" s="75"/>
      <c r="H278" s="75"/>
      <c r="I278" s="75"/>
      <c r="J278" s="76"/>
      <c r="K278" s="72"/>
      <c r="L278" s="33" t="s">
        <v>2063</v>
      </c>
      <c r="M278" s="33" t="s">
        <v>1847</v>
      </c>
    </row>
    <row r="279" spans="1:13">
      <c r="A279" s="33" t="s">
        <v>2744</v>
      </c>
      <c r="B279" s="77">
        <v>8.3599999999999994E-2</v>
      </c>
      <c r="C279" s="77">
        <v>3.4200000000000001E-2</v>
      </c>
      <c r="D279" s="77">
        <v>2.4424000000000001</v>
      </c>
      <c r="E279" s="79">
        <v>1.46E-2</v>
      </c>
      <c r="F279" s="74" t="s">
        <v>92</v>
      </c>
      <c r="G279" s="77"/>
      <c r="H279" s="77"/>
      <c r="I279" s="77"/>
      <c r="J279" s="79"/>
      <c r="K279" s="72"/>
      <c r="L279" s="33" t="s">
        <v>3228</v>
      </c>
      <c r="M279" s="33" t="s">
        <v>1847</v>
      </c>
    </row>
    <row r="280" spans="1:13">
      <c r="A280" s="33" t="s">
        <v>2743</v>
      </c>
      <c r="B280" s="77">
        <v>0.2266</v>
      </c>
      <c r="C280" s="77">
        <v>9.3399999999999997E-2</v>
      </c>
      <c r="D280" s="77">
        <v>2.4270999999999998</v>
      </c>
      <c r="E280" s="79">
        <v>1.52E-2</v>
      </c>
      <c r="F280" s="74" t="s">
        <v>92</v>
      </c>
      <c r="G280" s="77"/>
      <c r="H280" s="77"/>
      <c r="I280" s="77"/>
      <c r="J280" s="79"/>
      <c r="K280" s="72"/>
      <c r="L280" s="33" t="s">
        <v>1889</v>
      </c>
      <c r="M280" s="33" t="s">
        <v>1847</v>
      </c>
    </row>
    <row r="281" spans="1:13">
      <c r="A281" s="33" t="s">
        <v>2741</v>
      </c>
      <c r="B281" s="77">
        <v>-0.26050000000000001</v>
      </c>
      <c r="C281" s="77">
        <v>0.1082</v>
      </c>
      <c r="D281" s="77">
        <v>-2.407</v>
      </c>
      <c r="E281" s="79">
        <v>1.61E-2</v>
      </c>
      <c r="F281" s="74" t="s">
        <v>92</v>
      </c>
      <c r="G281" s="75"/>
      <c r="H281" s="75"/>
      <c r="I281" s="75"/>
      <c r="J281" s="76"/>
      <c r="K281" s="72"/>
      <c r="L281" s="33" t="s">
        <v>1639</v>
      </c>
      <c r="M281" s="33" t="s">
        <v>1847</v>
      </c>
    </row>
    <row r="282" spans="1:13">
      <c r="A282" s="33" t="s">
        <v>2742</v>
      </c>
      <c r="B282" s="77">
        <v>0.1459</v>
      </c>
      <c r="C282" s="77">
        <v>6.0600000000000001E-2</v>
      </c>
      <c r="D282" s="77">
        <v>2.4058000000000002</v>
      </c>
      <c r="E282" s="79">
        <v>1.61E-2</v>
      </c>
      <c r="F282" s="74" t="s">
        <v>92</v>
      </c>
      <c r="G282" s="77"/>
      <c r="H282" s="77"/>
      <c r="I282" s="77"/>
      <c r="J282" s="79"/>
      <c r="K282" s="72"/>
      <c r="L282" s="33" t="s">
        <v>1898</v>
      </c>
      <c r="M282" s="33" t="s">
        <v>1847</v>
      </c>
    </row>
    <row r="283" spans="1:13">
      <c r="A283" s="33" t="s">
        <v>2740</v>
      </c>
      <c r="B283" s="77">
        <v>0.2732</v>
      </c>
      <c r="C283" s="77">
        <v>0.1134</v>
      </c>
      <c r="D283" s="77">
        <v>2.4077999999999999</v>
      </c>
      <c r="E283" s="79">
        <v>1.61E-2</v>
      </c>
      <c r="F283" s="74" t="s">
        <v>92</v>
      </c>
      <c r="G283" s="77"/>
      <c r="H283" s="77"/>
      <c r="I283" s="77"/>
      <c r="J283" s="79"/>
      <c r="K283" s="72"/>
      <c r="L283" s="33" t="s">
        <v>1920</v>
      </c>
      <c r="M283" s="33" t="s">
        <v>1847</v>
      </c>
    </row>
    <row r="284" spans="1:13">
      <c r="A284" s="33" t="s">
        <v>2739</v>
      </c>
      <c r="B284" s="77">
        <v>0.20469999999999999</v>
      </c>
      <c r="C284" s="77">
        <v>8.6099999999999996E-2</v>
      </c>
      <c r="D284" s="77">
        <v>2.3769</v>
      </c>
      <c r="E284" s="79">
        <v>1.7500000000000002E-2</v>
      </c>
      <c r="F284" s="74" t="s">
        <v>92</v>
      </c>
      <c r="G284" s="77"/>
      <c r="H284" s="77"/>
      <c r="I284" s="77"/>
      <c r="J284" s="79"/>
      <c r="K284" s="72"/>
      <c r="L284" s="33" t="s">
        <v>1898</v>
      </c>
      <c r="M284" s="33" t="s">
        <v>1847</v>
      </c>
    </row>
    <row r="285" spans="1:13">
      <c r="A285" s="33" t="s">
        <v>2738</v>
      </c>
      <c r="B285" s="77">
        <v>0.2336</v>
      </c>
      <c r="C285" s="77">
        <v>9.8699999999999996E-2</v>
      </c>
      <c r="D285" s="77">
        <v>2.3672</v>
      </c>
      <c r="E285" s="79">
        <v>1.7899999999999999E-2</v>
      </c>
      <c r="F285" s="74" t="s">
        <v>92</v>
      </c>
      <c r="G285" s="77"/>
      <c r="H285" s="77"/>
      <c r="I285" s="77"/>
      <c r="J285" s="79"/>
      <c r="K285" s="72"/>
      <c r="L285" s="33" t="s">
        <v>2737</v>
      </c>
      <c r="M285" s="33" t="s">
        <v>2159</v>
      </c>
    </row>
    <row r="286" spans="1:13">
      <c r="A286" s="33" t="s">
        <v>2736</v>
      </c>
      <c r="B286" s="77">
        <v>-0.13289999999999999</v>
      </c>
      <c r="C286" s="77">
        <v>5.6399999999999999E-2</v>
      </c>
      <c r="D286" s="77">
        <v>-2.3576000000000001</v>
      </c>
      <c r="E286" s="79">
        <v>1.84E-2</v>
      </c>
      <c r="F286" s="74" t="s">
        <v>92</v>
      </c>
      <c r="G286" s="75"/>
      <c r="H286" s="75"/>
      <c r="I286" s="75"/>
      <c r="J286" s="76"/>
      <c r="K286" s="72"/>
      <c r="L286" s="33" t="s">
        <v>1637</v>
      </c>
      <c r="M286" s="33" t="s">
        <v>1847</v>
      </c>
    </row>
    <row r="287" spans="1:13">
      <c r="A287" s="33" t="s">
        <v>2735</v>
      </c>
      <c r="B287" s="77">
        <v>0.1603</v>
      </c>
      <c r="C287" s="77">
        <v>6.8099999999999994E-2</v>
      </c>
      <c r="D287" s="77">
        <v>2.3521999999999998</v>
      </c>
      <c r="E287" s="79">
        <v>1.8700000000000001E-2</v>
      </c>
      <c r="F287" s="74" t="s">
        <v>92</v>
      </c>
      <c r="G287" s="77"/>
      <c r="H287" s="77"/>
      <c r="I287" s="77"/>
      <c r="J287" s="79"/>
      <c r="K287" s="72"/>
      <c r="L287" s="33" t="s">
        <v>3248</v>
      </c>
      <c r="M287" s="33" t="s">
        <v>1847</v>
      </c>
    </row>
    <row r="288" spans="1:13">
      <c r="A288" s="33" t="s">
        <v>2734</v>
      </c>
      <c r="B288" s="77">
        <v>0.3493</v>
      </c>
      <c r="C288" s="77">
        <v>0.14929999999999999</v>
      </c>
      <c r="D288" s="77">
        <v>2.3393999999999999</v>
      </c>
      <c r="E288" s="79">
        <v>1.9300000000000001E-2</v>
      </c>
      <c r="F288" s="74" t="s">
        <v>92</v>
      </c>
      <c r="G288" s="77"/>
      <c r="H288" s="77"/>
      <c r="I288" s="77"/>
      <c r="J288" s="79"/>
      <c r="K288" s="72"/>
      <c r="L288" s="33" t="s">
        <v>3231</v>
      </c>
      <c r="M288" s="33" t="s">
        <v>3282</v>
      </c>
    </row>
    <row r="289" spans="1:13">
      <c r="A289" s="33" t="s">
        <v>1876</v>
      </c>
      <c r="B289" s="77">
        <v>0.12590000000000001</v>
      </c>
      <c r="C289" s="77">
        <v>5.3900000000000003E-2</v>
      </c>
      <c r="D289" s="77">
        <v>2.3351000000000002</v>
      </c>
      <c r="E289" s="79">
        <v>1.95E-2</v>
      </c>
      <c r="F289" s="74" t="s">
        <v>92</v>
      </c>
      <c r="G289" s="77"/>
      <c r="H289" s="77"/>
      <c r="I289" s="77"/>
      <c r="J289" s="72"/>
      <c r="K289" s="72"/>
      <c r="L289" s="33" t="s">
        <v>1639</v>
      </c>
      <c r="M289" s="33" t="s">
        <v>1847</v>
      </c>
    </row>
    <row r="290" spans="1:13">
      <c r="A290" s="33" t="s">
        <v>2733</v>
      </c>
      <c r="B290" s="77">
        <v>0.25330000000000003</v>
      </c>
      <c r="C290" s="77">
        <v>0.1084</v>
      </c>
      <c r="D290" s="77">
        <v>2.3361000000000001</v>
      </c>
      <c r="E290" s="79">
        <v>1.95E-2</v>
      </c>
      <c r="F290" s="74" t="s">
        <v>92</v>
      </c>
      <c r="G290" s="77"/>
      <c r="H290" s="77"/>
      <c r="I290" s="77"/>
      <c r="J290" s="79"/>
      <c r="K290" s="72"/>
      <c r="L290" s="33" t="s">
        <v>3231</v>
      </c>
      <c r="M290" s="33" t="s">
        <v>3281</v>
      </c>
    </row>
    <row r="291" spans="1:13">
      <c r="A291" s="33" t="s">
        <v>2732</v>
      </c>
      <c r="B291" s="77">
        <v>0.19589999999999999</v>
      </c>
      <c r="C291" s="77">
        <v>8.48E-2</v>
      </c>
      <c r="D291" s="77">
        <v>2.3096999999999999</v>
      </c>
      <c r="E291" s="79">
        <v>2.0899999999999998E-2</v>
      </c>
      <c r="F291" s="74" t="s">
        <v>92</v>
      </c>
      <c r="G291" s="77"/>
      <c r="H291" s="77"/>
      <c r="I291" s="77"/>
      <c r="J291" s="79"/>
      <c r="K291" s="72"/>
      <c r="L291" s="33" t="s">
        <v>3224</v>
      </c>
      <c r="M291" s="33" t="s">
        <v>3223</v>
      </c>
    </row>
    <row r="292" spans="1:13">
      <c r="A292" s="33" t="s">
        <v>2731</v>
      </c>
      <c r="B292" s="77">
        <v>-0.184</v>
      </c>
      <c r="C292" s="77">
        <v>7.9699999999999993E-2</v>
      </c>
      <c r="D292" s="77">
        <v>-2.31</v>
      </c>
      <c r="E292" s="79">
        <v>2.0899999999999998E-2</v>
      </c>
      <c r="F292" s="74" t="s">
        <v>92</v>
      </c>
      <c r="G292" s="77"/>
      <c r="H292" s="77"/>
      <c r="I292" s="77"/>
      <c r="J292" s="79"/>
      <c r="K292" s="72"/>
      <c r="L292" s="33" t="s">
        <v>3224</v>
      </c>
      <c r="M292" s="33" t="s">
        <v>3223</v>
      </c>
    </row>
    <row r="293" spans="1:13">
      <c r="A293" s="33" t="s">
        <v>2730</v>
      </c>
      <c r="B293" s="77">
        <v>0.25650000000000001</v>
      </c>
      <c r="C293" s="77">
        <v>0.1111</v>
      </c>
      <c r="D293" s="77">
        <v>2.3079999999999998</v>
      </c>
      <c r="E293" s="79">
        <v>2.1000000000000001E-2</v>
      </c>
      <c r="F293" s="74" t="s">
        <v>92</v>
      </c>
      <c r="G293" s="77"/>
      <c r="H293" s="77"/>
      <c r="I293" s="77"/>
      <c r="J293" s="79"/>
      <c r="K293" s="72"/>
      <c r="L293" s="33" t="s">
        <v>1637</v>
      </c>
      <c r="M293" s="33" t="s">
        <v>1847</v>
      </c>
    </row>
    <row r="294" spans="1:13">
      <c r="A294" s="33" t="s">
        <v>2729</v>
      </c>
      <c r="B294" s="77">
        <v>-0.1351</v>
      </c>
      <c r="C294" s="77">
        <v>5.8999999999999997E-2</v>
      </c>
      <c r="D294" s="77">
        <v>-2.2898000000000001</v>
      </c>
      <c r="E294" s="79">
        <v>2.1999999999999999E-2</v>
      </c>
      <c r="F294" s="74" t="s">
        <v>92</v>
      </c>
      <c r="G294" s="77"/>
      <c r="H294" s="77"/>
      <c r="I294" s="77"/>
      <c r="J294" s="79"/>
      <c r="K294" s="72"/>
      <c r="L294" s="33" t="s">
        <v>1640</v>
      </c>
      <c r="M294" s="33" t="s">
        <v>1847</v>
      </c>
    </row>
    <row r="295" spans="1:13">
      <c r="A295" s="33" t="s">
        <v>2728</v>
      </c>
      <c r="B295" s="77">
        <v>-0.20979999999999999</v>
      </c>
      <c r="C295" s="77">
        <v>9.1999999999999998E-2</v>
      </c>
      <c r="D295" s="77">
        <v>-2.2801</v>
      </c>
      <c r="E295" s="79">
        <v>2.2599999999999999E-2</v>
      </c>
      <c r="F295" s="74" t="s">
        <v>92</v>
      </c>
      <c r="G295" s="77"/>
      <c r="H295" s="77"/>
      <c r="I295" s="77"/>
      <c r="J295" s="72"/>
      <c r="K295" s="72"/>
      <c r="L295" s="33" t="s">
        <v>1889</v>
      </c>
      <c r="M295" s="33" t="s">
        <v>1847</v>
      </c>
    </row>
    <row r="296" spans="1:13">
      <c r="A296" s="33" t="s">
        <v>2727</v>
      </c>
      <c r="B296" s="77">
        <v>0.18149999999999999</v>
      </c>
      <c r="C296" s="77">
        <v>0.08</v>
      </c>
      <c r="D296" s="77">
        <v>2.2684000000000002</v>
      </c>
      <c r="E296" s="79">
        <v>2.3300000000000001E-2</v>
      </c>
      <c r="F296" s="74" t="s">
        <v>92</v>
      </c>
      <c r="G296" s="75"/>
      <c r="H296" s="75"/>
      <c r="I296" s="75"/>
      <c r="J296" s="76"/>
      <c r="K296" s="72"/>
      <c r="L296" s="33" t="s">
        <v>2063</v>
      </c>
      <c r="M296" s="33" t="s">
        <v>1847</v>
      </c>
    </row>
    <row r="297" spans="1:13">
      <c r="A297" s="33" t="s">
        <v>2726</v>
      </c>
      <c r="B297" s="77">
        <v>0.2442</v>
      </c>
      <c r="C297" s="77">
        <v>0.1079</v>
      </c>
      <c r="D297" s="77">
        <v>2.2624</v>
      </c>
      <c r="E297" s="79">
        <v>2.3699999999999999E-2</v>
      </c>
      <c r="F297" s="74" t="s">
        <v>92</v>
      </c>
      <c r="G297" s="77"/>
      <c r="H297" s="77"/>
      <c r="I297" s="77"/>
      <c r="J297" s="79"/>
      <c r="K297" s="72"/>
      <c r="L297" s="33" t="s">
        <v>1640</v>
      </c>
      <c r="M297" s="33" t="s">
        <v>1847</v>
      </c>
    </row>
    <row r="298" spans="1:13">
      <c r="A298" s="33" t="s">
        <v>2725</v>
      </c>
      <c r="B298" s="77">
        <v>0.33539999999999998</v>
      </c>
      <c r="C298" s="77">
        <v>0.1487</v>
      </c>
      <c r="D298" s="77">
        <v>2.2559999999999998</v>
      </c>
      <c r="E298" s="79">
        <v>2.41E-2</v>
      </c>
      <c r="F298" s="74" t="s">
        <v>92</v>
      </c>
      <c r="G298" s="77"/>
      <c r="H298" s="77"/>
      <c r="I298" s="77"/>
      <c r="J298" s="72"/>
      <c r="K298" s="72"/>
      <c r="L298" s="33" t="s">
        <v>2063</v>
      </c>
      <c r="M298" s="33" t="s">
        <v>1847</v>
      </c>
    </row>
    <row r="299" spans="1:13">
      <c r="A299" s="33" t="s">
        <v>2724</v>
      </c>
      <c r="B299" s="77">
        <v>7.2999999999999995E-2</v>
      </c>
      <c r="C299" s="77">
        <v>3.2399999999999998E-2</v>
      </c>
      <c r="D299" s="77">
        <v>2.2515999999999998</v>
      </c>
      <c r="E299" s="79">
        <v>2.4299999999999999E-2</v>
      </c>
      <c r="F299" s="74" t="s">
        <v>92</v>
      </c>
      <c r="G299" s="77"/>
      <c r="H299" s="77"/>
      <c r="I299" s="77"/>
      <c r="J299" s="79"/>
      <c r="K299" s="72"/>
      <c r="L299" s="33" t="s">
        <v>3228</v>
      </c>
      <c r="M299" s="33" t="s">
        <v>1847</v>
      </c>
    </row>
    <row r="300" spans="1:13">
      <c r="A300" s="33" t="s">
        <v>2723</v>
      </c>
      <c r="B300" s="77">
        <v>0.16839999999999999</v>
      </c>
      <c r="C300" s="77">
        <v>7.4899999999999994E-2</v>
      </c>
      <c r="D300" s="77">
        <v>2.2473999999999998</v>
      </c>
      <c r="E300" s="79">
        <v>2.46E-2</v>
      </c>
      <c r="F300" s="74" t="s">
        <v>92</v>
      </c>
      <c r="G300" s="77"/>
      <c r="H300" s="77"/>
      <c r="I300" s="77"/>
      <c r="J300" s="79"/>
      <c r="K300" s="72"/>
      <c r="L300" s="33" t="s">
        <v>3224</v>
      </c>
      <c r="M300" s="33" t="s">
        <v>3226</v>
      </c>
    </row>
    <row r="301" spans="1:13">
      <c r="A301" s="33" t="s">
        <v>2722</v>
      </c>
      <c r="B301" s="77">
        <v>0.1244</v>
      </c>
      <c r="C301" s="77">
        <v>5.5399999999999998E-2</v>
      </c>
      <c r="D301" s="77">
        <v>2.2458999999999998</v>
      </c>
      <c r="E301" s="79">
        <v>2.47E-2</v>
      </c>
      <c r="F301" s="74" t="s">
        <v>92</v>
      </c>
      <c r="G301" s="75"/>
      <c r="H301" s="75"/>
      <c r="I301" s="75"/>
      <c r="J301" s="76"/>
      <c r="K301" s="72"/>
      <c r="L301" s="33" t="s">
        <v>1637</v>
      </c>
      <c r="M301" s="33" t="s">
        <v>1847</v>
      </c>
    </row>
    <row r="302" spans="1:13">
      <c r="A302" s="33" t="s">
        <v>2721</v>
      </c>
      <c r="B302" s="77">
        <v>0.14849999999999999</v>
      </c>
      <c r="C302" s="77">
        <v>6.6299999999999998E-2</v>
      </c>
      <c r="D302" s="77">
        <v>2.2391000000000001</v>
      </c>
      <c r="E302" s="79">
        <v>2.52E-2</v>
      </c>
      <c r="F302" s="74" t="s">
        <v>92</v>
      </c>
      <c r="G302" s="77"/>
      <c r="H302" s="77"/>
      <c r="I302" s="77"/>
      <c r="J302" s="72"/>
      <c r="K302" s="72"/>
      <c r="L302" s="33" t="s">
        <v>3263</v>
      </c>
      <c r="M302" s="33" t="s">
        <v>1847</v>
      </c>
    </row>
    <row r="303" spans="1:13">
      <c r="A303" s="33" t="s">
        <v>2720</v>
      </c>
      <c r="B303" s="77">
        <v>-0.17469999999999999</v>
      </c>
      <c r="C303" s="77">
        <v>7.8200000000000006E-2</v>
      </c>
      <c r="D303" s="77">
        <v>-2.2330999999999999</v>
      </c>
      <c r="E303" s="79">
        <v>2.5499999999999998E-2</v>
      </c>
      <c r="F303" s="74" t="s">
        <v>92</v>
      </c>
      <c r="G303" s="77"/>
      <c r="H303" s="77"/>
      <c r="I303" s="77"/>
      <c r="J303" s="79"/>
      <c r="K303" s="72"/>
      <c r="L303" s="33" t="s">
        <v>3224</v>
      </c>
      <c r="M303" s="33" t="s">
        <v>3223</v>
      </c>
    </row>
    <row r="304" spans="1:13">
      <c r="A304" s="33" t="s">
        <v>2719</v>
      </c>
      <c r="B304" s="77">
        <v>-9.98E-2</v>
      </c>
      <c r="C304" s="77">
        <v>4.4699999999999997E-2</v>
      </c>
      <c r="D304" s="77">
        <v>-2.2332999999999998</v>
      </c>
      <c r="E304" s="79">
        <v>2.5499999999999998E-2</v>
      </c>
      <c r="F304" s="74" t="s">
        <v>92</v>
      </c>
      <c r="G304" s="77"/>
      <c r="H304" s="77"/>
      <c r="I304" s="77"/>
      <c r="J304" s="79"/>
      <c r="K304" s="72"/>
      <c r="L304" s="33" t="s">
        <v>3236</v>
      </c>
      <c r="M304" s="33" t="s">
        <v>1847</v>
      </c>
    </row>
    <row r="305" spans="1:13">
      <c r="A305" s="33" t="s">
        <v>2718</v>
      </c>
      <c r="B305" s="77">
        <v>-0.1396</v>
      </c>
      <c r="C305" s="77">
        <v>6.2700000000000006E-2</v>
      </c>
      <c r="D305" s="77">
        <v>-2.2271000000000001</v>
      </c>
      <c r="E305" s="79">
        <v>2.5899999999999999E-2</v>
      </c>
      <c r="F305" s="74" t="s">
        <v>92</v>
      </c>
      <c r="G305" s="75"/>
      <c r="H305" s="75"/>
      <c r="I305" s="75"/>
      <c r="J305" s="76"/>
      <c r="K305" s="72"/>
      <c r="L305" s="33" t="s">
        <v>1898</v>
      </c>
      <c r="M305" s="33" t="s">
        <v>1847</v>
      </c>
    </row>
    <row r="306" spans="1:13">
      <c r="A306" s="33" t="s">
        <v>2717</v>
      </c>
      <c r="B306" s="77">
        <v>9.9699999999999997E-2</v>
      </c>
      <c r="C306" s="77">
        <v>4.4900000000000002E-2</v>
      </c>
      <c r="D306" s="77">
        <v>2.2204999999999999</v>
      </c>
      <c r="E306" s="79">
        <v>2.64E-2</v>
      </c>
      <c r="F306" s="74" t="s">
        <v>92</v>
      </c>
      <c r="G306" s="77"/>
      <c r="H306" s="77"/>
      <c r="I306" s="77"/>
      <c r="J306" s="79"/>
      <c r="K306" s="72"/>
      <c r="L306" s="33" t="s">
        <v>1640</v>
      </c>
      <c r="M306" s="33" t="s">
        <v>1847</v>
      </c>
    </row>
    <row r="307" spans="1:13">
      <c r="A307" s="33" t="s">
        <v>2716</v>
      </c>
      <c r="B307" s="77">
        <v>-0.17899999999999999</v>
      </c>
      <c r="C307" s="77">
        <v>8.1600000000000006E-2</v>
      </c>
      <c r="D307" s="77">
        <v>-2.1934999999999998</v>
      </c>
      <c r="E307" s="79">
        <v>2.8299999999999999E-2</v>
      </c>
      <c r="F307" s="74" t="s">
        <v>92</v>
      </c>
      <c r="G307" s="77"/>
      <c r="H307" s="77"/>
      <c r="I307" s="77"/>
      <c r="J307" s="79"/>
      <c r="K307" s="72"/>
      <c r="L307" s="33" t="s">
        <v>3224</v>
      </c>
      <c r="M307" s="33" t="s">
        <v>3223</v>
      </c>
    </row>
    <row r="308" spans="1:13">
      <c r="A308" s="33" t="s">
        <v>2715</v>
      </c>
      <c r="B308" s="77">
        <v>-0.1721</v>
      </c>
      <c r="C308" s="77">
        <v>7.8600000000000003E-2</v>
      </c>
      <c r="D308" s="77">
        <v>-2.1903000000000001</v>
      </c>
      <c r="E308" s="79">
        <v>2.8500000000000001E-2</v>
      </c>
      <c r="F308" s="74" t="s">
        <v>92</v>
      </c>
      <c r="G308" s="77"/>
      <c r="H308" s="77"/>
      <c r="I308" s="77"/>
      <c r="J308" s="79"/>
      <c r="K308" s="72"/>
      <c r="L308" s="33" t="s">
        <v>1898</v>
      </c>
      <c r="M308" s="33" t="s">
        <v>1847</v>
      </c>
    </row>
    <row r="309" spans="1:13">
      <c r="A309" s="33" t="s">
        <v>2714</v>
      </c>
      <c r="B309" s="77">
        <v>-0.20549999999999999</v>
      </c>
      <c r="C309" s="77">
        <v>9.4100000000000003E-2</v>
      </c>
      <c r="D309" s="77">
        <v>-2.1840999999999999</v>
      </c>
      <c r="E309" s="79">
        <v>2.9000000000000001E-2</v>
      </c>
      <c r="F309" s="74" t="s">
        <v>92</v>
      </c>
      <c r="G309" s="77"/>
      <c r="H309" s="77"/>
      <c r="I309" s="77"/>
      <c r="J309" s="79"/>
      <c r="K309" s="72"/>
      <c r="L309" s="33" t="s">
        <v>1962</v>
      </c>
      <c r="M309" s="33" t="s">
        <v>1847</v>
      </c>
    </row>
    <row r="310" spans="1:13">
      <c r="A310" s="33" t="s">
        <v>2713</v>
      </c>
      <c r="B310" s="77">
        <v>0.2087</v>
      </c>
      <c r="C310" s="77">
        <v>9.5899999999999999E-2</v>
      </c>
      <c r="D310" s="77">
        <v>2.1766999999999999</v>
      </c>
      <c r="E310" s="79">
        <v>2.9499999999999998E-2</v>
      </c>
      <c r="F310" s="74" t="s">
        <v>92</v>
      </c>
      <c r="G310" s="77"/>
      <c r="H310" s="77"/>
      <c r="I310" s="77"/>
      <c r="J310" s="79"/>
      <c r="K310" s="72"/>
      <c r="L310" s="33" t="s">
        <v>1962</v>
      </c>
      <c r="M310" s="33" t="s">
        <v>1847</v>
      </c>
    </row>
    <row r="311" spans="1:13">
      <c r="A311" s="33" t="s">
        <v>2712</v>
      </c>
      <c r="B311" s="77">
        <v>0.1716</v>
      </c>
      <c r="C311" s="77">
        <v>7.9299999999999995E-2</v>
      </c>
      <c r="D311" s="77">
        <v>2.1642999999999999</v>
      </c>
      <c r="E311" s="79">
        <v>3.04E-2</v>
      </c>
      <c r="F311" s="74" t="s">
        <v>92</v>
      </c>
      <c r="G311" s="77"/>
      <c r="H311" s="77"/>
      <c r="I311" s="77"/>
      <c r="J311" s="72"/>
      <c r="K311" s="72"/>
      <c r="L311" s="33" t="s">
        <v>1920</v>
      </c>
      <c r="M311" s="33" t="s">
        <v>1847</v>
      </c>
    </row>
    <row r="312" spans="1:13">
      <c r="A312" s="33" t="s">
        <v>2711</v>
      </c>
      <c r="B312" s="77">
        <v>7.2700000000000001E-2</v>
      </c>
      <c r="C312" s="77">
        <v>3.3599999999999998E-2</v>
      </c>
      <c r="D312" s="77">
        <v>2.1629999999999998</v>
      </c>
      <c r="E312" s="79">
        <v>3.0499999999999999E-2</v>
      </c>
      <c r="F312" s="74" t="s">
        <v>92</v>
      </c>
      <c r="G312" s="77"/>
      <c r="H312" s="77"/>
      <c r="I312" s="77"/>
      <c r="J312" s="79"/>
      <c r="K312" s="72"/>
      <c r="L312" s="33" t="s">
        <v>3228</v>
      </c>
      <c r="M312" s="33" t="s">
        <v>1847</v>
      </c>
    </row>
    <row r="313" spans="1:13">
      <c r="A313" s="33" t="s">
        <v>2710</v>
      </c>
      <c r="B313" s="77">
        <v>7.2599999999999998E-2</v>
      </c>
      <c r="C313" s="77">
        <v>3.3599999999999998E-2</v>
      </c>
      <c r="D313" s="77">
        <v>2.1566999999999998</v>
      </c>
      <c r="E313" s="79">
        <v>3.1E-2</v>
      </c>
      <c r="F313" s="74" t="s">
        <v>92</v>
      </c>
      <c r="G313" s="77"/>
      <c r="H313" s="77"/>
      <c r="I313" s="77"/>
      <c r="J313" s="79"/>
      <c r="K313" s="72"/>
      <c r="L313" s="33" t="s">
        <v>3228</v>
      </c>
      <c r="M313" s="33" t="s">
        <v>1847</v>
      </c>
    </row>
    <row r="314" spans="1:13">
      <c r="A314" s="33" t="s">
        <v>2709</v>
      </c>
      <c r="B314" s="77">
        <v>0.25800000000000001</v>
      </c>
      <c r="C314" s="77">
        <v>0.1212</v>
      </c>
      <c r="D314" s="77">
        <v>2.129</v>
      </c>
      <c r="E314" s="79">
        <v>3.3300000000000003E-2</v>
      </c>
      <c r="F314" s="74" t="s">
        <v>92</v>
      </c>
      <c r="G314" s="77"/>
      <c r="H314" s="77"/>
      <c r="I314" s="77"/>
      <c r="J314" s="80"/>
      <c r="K314" s="72"/>
      <c r="L314" s="33" t="s">
        <v>3268</v>
      </c>
      <c r="M314" s="33" t="s">
        <v>1847</v>
      </c>
    </row>
    <row r="315" spans="1:13">
      <c r="A315" s="33" t="s">
        <v>2708</v>
      </c>
      <c r="B315" s="77">
        <v>0.16980000000000001</v>
      </c>
      <c r="C315" s="77">
        <v>0.08</v>
      </c>
      <c r="D315" s="77">
        <v>2.1223999999999998</v>
      </c>
      <c r="E315" s="79">
        <v>3.3799999999999997E-2</v>
      </c>
      <c r="F315" s="74" t="s">
        <v>92</v>
      </c>
      <c r="G315" s="77"/>
      <c r="H315" s="77"/>
      <c r="I315" s="77"/>
      <c r="J315" s="79"/>
      <c r="K315" s="72"/>
      <c r="L315" s="33" t="s">
        <v>1930</v>
      </c>
      <c r="M315" s="33" t="s">
        <v>1847</v>
      </c>
    </row>
    <row r="316" spans="1:13">
      <c r="A316" s="33" t="s">
        <v>2707</v>
      </c>
      <c r="B316" s="77">
        <v>6.8699999999999997E-2</v>
      </c>
      <c r="C316" s="77">
        <v>3.2399999999999998E-2</v>
      </c>
      <c r="D316" s="77">
        <v>2.1208999999999998</v>
      </c>
      <c r="E316" s="79">
        <v>3.39E-2</v>
      </c>
      <c r="F316" s="74" t="s">
        <v>92</v>
      </c>
      <c r="G316" s="77"/>
      <c r="H316" s="77"/>
      <c r="I316" s="77"/>
      <c r="J316" s="79"/>
      <c r="K316" s="72"/>
      <c r="L316" s="33" t="s">
        <v>3228</v>
      </c>
      <c r="M316" s="33" t="s">
        <v>1847</v>
      </c>
    </row>
    <row r="317" spans="1:13">
      <c r="A317" s="33" t="s">
        <v>2706</v>
      </c>
      <c r="B317" s="77">
        <v>-0.1641</v>
      </c>
      <c r="C317" s="77">
        <v>7.7600000000000002E-2</v>
      </c>
      <c r="D317" s="77">
        <v>-2.1164000000000001</v>
      </c>
      <c r="E317" s="79">
        <v>3.4299999999999997E-2</v>
      </c>
      <c r="F317" s="74" t="s">
        <v>92</v>
      </c>
      <c r="G317" s="77"/>
      <c r="H317" s="77"/>
      <c r="I317" s="77"/>
      <c r="J317" s="72"/>
      <c r="K317" s="72"/>
      <c r="L317" s="33" t="s">
        <v>1640</v>
      </c>
      <c r="M317" s="33" t="s">
        <v>1847</v>
      </c>
    </row>
    <row r="318" spans="1:13">
      <c r="A318" s="33" t="s">
        <v>2705</v>
      </c>
      <c r="B318" s="77">
        <v>0.1273</v>
      </c>
      <c r="C318" s="77">
        <v>6.0600000000000001E-2</v>
      </c>
      <c r="D318" s="77">
        <v>2.0987</v>
      </c>
      <c r="E318" s="79">
        <v>3.5799999999999998E-2</v>
      </c>
      <c r="F318" s="74" t="s">
        <v>92</v>
      </c>
      <c r="G318" s="75"/>
      <c r="H318" s="75"/>
      <c r="I318" s="75"/>
      <c r="J318" s="76"/>
      <c r="K318" s="72"/>
      <c r="L318" s="33" t="s">
        <v>2704</v>
      </c>
      <c r="M318" s="33" t="s">
        <v>1847</v>
      </c>
    </row>
    <row r="319" spans="1:13">
      <c r="A319" s="33" t="s">
        <v>2703</v>
      </c>
      <c r="B319" s="77">
        <v>-0.11940000000000001</v>
      </c>
      <c r="C319" s="77">
        <v>5.7000000000000002E-2</v>
      </c>
      <c r="D319" s="77">
        <v>-2.0954000000000002</v>
      </c>
      <c r="E319" s="79">
        <v>3.61E-2</v>
      </c>
      <c r="F319" s="74" t="s">
        <v>92</v>
      </c>
      <c r="G319" s="77"/>
      <c r="H319" s="77"/>
      <c r="I319" s="77"/>
      <c r="J319" s="79"/>
      <c r="K319" s="72"/>
      <c r="L319" s="33" t="s">
        <v>1640</v>
      </c>
      <c r="M319" s="33" t="s">
        <v>1847</v>
      </c>
    </row>
    <row r="320" spans="1:13">
      <c r="A320" s="33" t="s">
        <v>2702</v>
      </c>
      <c r="B320" s="77">
        <v>-0.1137</v>
      </c>
      <c r="C320" s="77">
        <v>5.4300000000000001E-2</v>
      </c>
      <c r="D320" s="77">
        <v>-2.0941000000000001</v>
      </c>
      <c r="E320" s="79">
        <v>3.6299999999999999E-2</v>
      </c>
      <c r="F320" s="74" t="s">
        <v>92</v>
      </c>
      <c r="G320" s="77"/>
      <c r="H320" s="77"/>
      <c r="I320" s="77"/>
      <c r="J320" s="72"/>
      <c r="K320" s="72"/>
      <c r="L320" s="33" t="s">
        <v>1917</v>
      </c>
      <c r="M320" s="33" t="s">
        <v>1847</v>
      </c>
    </row>
    <row r="321" spans="1:13">
      <c r="A321" s="33" t="s">
        <v>2701</v>
      </c>
      <c r="B321" s="77">
        <v>0.2346</v>
      </c>
      <c r="C321" s="77">
        <v>0.1124</v>
      </c>
      <c r="D321" s="77">
        <v>2.0870000000000002</v>
      </c>
      <c r="E321" s="79">
        <v>3.6900000000000002E-2</v>
      </c>
      <c r="F321" s="74" t="s">
        <v>92</v>
      </c>
      <c r="G321" s="75"/>
      <c r="H321" s="75"/>
      <c r="I321" s="75"/>
      <c r="J321" s="76"/>
      <c r="K321" s="72"/>
      <c r="L321" s="33" t="s">
        <v>2140</v>
      </c>
      <c r="M321" s="33" t="s">
        <v>3280</v>
      </c>
    </row>
    <row r="322" spans="1:13">
      <c r="A322" s="33" t="s">
        <v>2700</v>
      </c>
      <c r="B322" s="77">
        <v>0.1636</v>
      </c>
      <c r="C322" s="77">
        <v>7.8399999999999997E-2</v>
      </c>
      <c r="D322" s="77">
        <v>2.0863</v>
      </c>
      <c r="E322" s="79">
        <v>3.6900000000000002E-2</v>
      </c>
      <c r="F322" s="74" t="s">
        <v>92</v>
      </c>
      <c r="G322" s="77"/>
      <c r="H322" s="77"/>
      <c r="I322" s="77"/>
      <c r="J322" s="79"/>
      <c r="K322" s="72"/>
      <c r="L322" s="33" t="s">
        <v>3236</v>
      </c>
      <c r="M322" s="33" t="s">
        <v>1847</v>
      </c>
    </row>
    <row r="323" spans="1:13">
      <c r="A323" s="33" t="s">
        <v>2698</v>
      </c>
      <c r="B323" s="77">
        <v>0.13550000000000001</v>
      </c>
      <c r="C323" s="77">
        <v>6.5000000000000002E-2</v>
      </c>
      <c r="D323" s="77">
        <v>2.0855999999999999</v>
      </c>
      <c r="E323" s="79">
        <v>3.6999999999999998E-2</v>
      </c>
      <c r="F323" s="74" t="s">
        <v>92</v>
      </c>
      <c r="G323" s="75"/>
      <c r="H323" s="75"/>
      <c r="I323" s="75"/>
      <c r="J323" s="76"/>
      <c r="K323" s="72"/>
      <c r="L323" s="33" t="s">
        <v>2063</v>
      </c>
      <c r="M323" s="33" t="s">
        <v>1847</v>
      </c>
    </row>
    <row r="324" spans="1:13">
      <c r="A324" s="33" t="s">
        <v>2699</v>
      </c>
      <c r="B324" s="77">
        <v>0.20599999999999999</v>
      </c>
      <c r="C324" s="77">
        <v>9.8799999999999999E-2</v>
      </c>
      <c r="D324" s="77">
        <v>2.0855999999999999</v>
      </c>
      <c r="E324" s="79">
        <v>3.6999999999999998E-2</v>
      </c>
      <c r="F324" s="74" t="s">
        <v>92</v>
      </c>
      <c r="G324" s="77"/>
      <c r="H324" s="77"/>
      <c r="I324" s="77"/>
      <c r="J324" s="79"/>
      <c r="K324" s="72"/>
      <c r="L324" s="33" t="s">
        <v>3224</v>
      </c>
      <c r="M324" s="33" t="s">
        <v>3226</v>
      </c>
    </row>
    <row r="325" spans="1:13">
      <c r="A325" s="33" t="s">
        <v>2697</v>
      </c>
      <c r="B325" s="77">
        <v>0.21310000000000001</v>
      </c>
      <c r="C325" s="77">
        <v>0.10299999999999999</v>
      </c>
      <c r="D325" s="77">
        <v>2.0691000000000002</v>
      </c>
      <c r="E325" s="79">
        <v>3.85E-2</v>
      </c>
      <c r="F325" s="74" t="s">
        <v>92</v>
      </c>
      <c r="G325" s="77"/>
      <c r="H325" s="77"/>
      <c r="I325" s="77"/>
      <c r="J325" s="72"/>
      <c r="K325" s="72"/>
      <c r="L325" s="33" t="s">
        <v>2005</v>
      </c>
      <c r="M325" s="33" t="s">
        <v>1847</v>
      </c>
    </row>
    <row r="326" spans="1:13">
      <c r="A326" s="33" t="s">
        <v>2695</v>
      </c>
      <c r="B326" s="77">
        <v>0.13300000000000001</v>
      </c>
      <c r="C326" s="77">
        <v>6.4399999999999999E-2</v>
      </c>
      <c r="D326" s="77">
        <v>2.0638999999999998</v>
      </c>
      <c r="E326" s="79">
        <v>3.9E-2</v>
      </c>
      <c r="F326" s="74" t="s">
        <v>92</v>
      </c>
      <c r="G326" s="75"/>
      <c r="H326" s="75"/>
      <c r="I326" s="75"/>
      <c r="J326" s="76"/>
      <c r="K326" s="72"/>
      <c r="L326" s="33" t="s">
        <v>2140</v>
      </c>
      <c r="M326" s="33" t="s">
        <v>1847</v>
      </c>
    </row>
    <row r="327" spans="1:13">
      <c r="A327" s="33" t="s">
        <v>2696</v>
      </c>
      <c r="B327" s="77">
        <v>-6.83E-2</v>
      </c>
      <c r="C327" s="77">
        <v>3.3099999999999997E-2</v>
      </c>
      <c r="D327" s="77">
        <v>-2.0640000000000001</v>
      </c>
      <c r="E327" s="79">
        <v>3.9E-2</v>
      </c>
      <c r="F327" s="74" t="s">
        <v>92</v>
      </c>
      <c r="G327" s="77"/>
      <c r="H327" s="77"/>
      <c r="I327" s="77"/>
      <c r="J327" s="79"/>
      <c r="K327" s="72"/>
      <c r="L327" s="33" t="s">
        <v>3228</v>
      </c>
      <c r="M327" s="33" t="s">
        <v>1847</v>
      </c>
    </row>
    <row r="328" spans="1:13">
      <c r="A328" s="33" t="s">
        <v>2694</v>
      </c>
      <c r="B328" s="77">
        <v>0.1363</v>
      </c>
      <c r="C328" s="77">
        <v>6.6100000000000006E-2</v>
      </c>
      <c r="D328" s="77">
        <v>2.0615999999999999</v>
      </c>
      <c r="E328" s="79">
        <v>3.9199999999999999E-2</v>
      </c>
      <c r="F328" s="74" t="s">
        <v>92</v>
      </c>
      <c r="G328" s="77"/>
      <c r="H328" s="77"/>
      <c r="I328" s="77"/>
      <c r="J328" s="79"/>
      <c r="K328" s="72"/>
      <c r="L328" s="33" t="s">
        <v>3224</v>
      </c>
      <c r="M328" s="33" t="s">
        <v>3226</v>
      </c>
    </row>
    <row r="329" spans="1:13">
      <c r="A329" s="33" t="s">
        <v>2693</v>
      </c>
      <c r="B329" s="77">
        <v>0.19869999999999999</v>
      </c>
      <c r="C329" s="77">
        <v>9.7000000000000003E-2</v>
      </c>
      <c r="D329" s="77">
        <v>2.0493999999999999</v>
      </c>
      <c r="E329" s="79">
        <v>4.0399999999999998E-2</v>
      </c>
      <c r="F329" s="74" t="s">
        <v>92</v>
      </c>
      <c r="G329" s="77"/>
      <c r="H329" s="77"/>
      <c r="I329" s="77"/>
      <c r="J329" s="79"/>
      <c r="K329" s="72"/>
      <c r="L329" s="33" t="s">
        <v>1920</v>
      </c>
      <c r="M329" s="33" t="s">
        <v>1847</v>
      </c>
    </row>
    <row r="330" spans="1:13">
      <c r="A330" s="33" t="s">
        <v>2692</v>
      </c>
      <c r="B330" s="77">
        <v>0.1426</v>
      </c>
      <c r="C330" s="77">
        <v>6.9800000000000001E-2</v>
      </c>
      <c r="D330" s="77">
        <v>2.0447000000000002</v>
      </c>
      <c r="E330" s="79">
        <v>4.0899999999999999E-2</v>
      </c>
      <c r="F330" s="74" t="s">
        <v>92</v>
      </c>
      <c r="G330" s="77"/>
      <c r="H330" s="77"/>
      <c r="I330" s="77"/>
      <c r="J330" s="79"/>
      <c r="K330" s="72"/>
      <c r="L330" s="33" t="s">
        <v>1930</v>
      </c>
      <c r="M330" s="33" t="s">
        <v>1847</v>
      </c>
    </row>
    <row r="331" spans="1:13">
      <c r="A331" s="33" t="s">
        <v>2691</v>
      </c>
      <c r="B331" s="77">
        <v>0.1094</v>
      </c>
      <c r="C331" s="77">
        <v>5.3900000000000003E-2</v>
      </c>
      <c r="D331" s="77">
        <v>2.0310999999999999</v>
      </c>
      <c r="E331" s="79">
        <v>4.2200000000000001E-2</v>
      </c>
      <c r="F331" s="74" t="s">
        <v>92</v>
      </c>
      <c r="G331" s="77"/>
      <c r="H331" s="77"/>
      <c r="I331" s="77"/>
      <c r="J331" s="79"/>
      <c r="K331" s="72"/>
      <c r="L331" s="33" t="s">
        <v>1898</v>
      </c>
      <c r="M331" s="33" t="s">
        <v>1847</v>
      </c>
    </row>
    <row r="332" spans="1:13">
      <c r="A332" s="33" t="s">
        <v>2690</v>
      </c>
      <c r="B332" s="77">
        <v>6.5000000000000002E-2</v>
      </c>
      <c r="C332" s="77">
        <v>3.2099999999999997E-2</v>
      </c>
      <c r="D332" s="77">
        <v>2.0276999999999998</v>
      </c>
      <c r="E332" s="79">
        <v>4.2599999999999999E-2</v>
      </c>
      <c r="F332" s="74" t="s">
        <v>92</v>
      </c>
      <c r="G332" s="77"/>
      <c r="H332" s="77"/>
      <c r="I332" s="77"/>
      <c r="J332" s="72"/>
      <c r="K332" s="72"/>
      <c r="L332" s="33" t="s">
        <v>3242</v>
      </c>
      <c r="M332" s="33" t="s">
        <v>1847</v>
      </c>
    </row>
    <row r="333" spans="1:13">
      <c r="A333" s="33" t="s">
        <v>2689</v>
      </c>
      <c r="B333" s="77">
        <v>0.23530000000000001</v>
      </c>
      <c r="C333" s="77">
        <v>0.11609999999999999</v>
      </c>
      <c r="D333" s="77">
        <v>2.0270999999999999</v>
      </c>
      <c r="E333" s="79">
        <v>4.2700000000000002E-2</v>
      </c>
      <c r="F333" s="74" t="s">
        <v>92</v>
      </c>
      <c r="G333" s="77"/>
      <c r="H333" s="77"/>
      <c r="I333" s="77"/>
      <c r="J333" s="79"/>
      <c r="K333" s="72"/>
      <c r="L333" s="33" t="s">
        <v>1867</v>
      </c>
      <c r="M333" s="33" t="s">
        <v>1847</v>
      </c>
    </row>
    <row r="334" spans="1:13">
      <c r="A334" s="33" t="s">
        <v>2688</v>
      </c>
      <c r="B334" s="77">
        <v>-0.1867</v>
      </c>
      <c r="C334" s="77">
        <v>9.2399999999999996E-2</v>
      </c>
      <c r="D334" s="77">
        <v>-2.0207999999999999</v>
      </c>
      <c r="E334" s="79">
        <v>4.3299999999999998E-2</v>
      </c>
      <c r="F334" s="74" t="s">
        <v>92</v>
      </c>
      <c r="G334" s="77"/>
      <c r="H334" s="77"/>
      <c r="I334" s="77"/>
      <c r="J334" s="79"/>
      <c r="K334" s="72"/>
      <c r="L334" s="33" t="s">
        <v>3224</v>
      </c>
      <c r="M334" s="33" t="s">
        <v>3223</v>
      </c>
    </row>
    <row r="335" spans="1:13">
      <c r="A335" s="33" t="s">
        <v>2687</v>
      </c>
      <c r="B335" s="77">
        <v>0.15720000000000001</v>
      </c>
      <c r="C335" s="77">
        <v>7.8399999999999997E-2</v>
      </c>
      <c r="D335" s="77">
        <v>2.0047999999999999</v>
      </c>
      <c r="E335" s="79">
        <v>4.4999999999999998E-2</v>
      </c>
      <c r="F335" s="74" t="s">
        <v>92</v>
      </c>
      <c r="G335" s="77"/>
      <c r="H335" s="77"/>
      <c r="I335" s="77"/>
      <c r="J335" s="79"/>
      <c r="K335" s="72"/>
      <c r="L335" s="33" t="s">
        <v>3246</v>
      </c>
      <c r="M335" s="33" t="s">
        <v>1847</v>
      </c>
    </row>
    <row r="336" spans="1:13">
      <c r="A336" s="33" t="s">
        <v>2686</v>
      </c>
      <c r="B336" s="77">
        <v>-0.11210000000000001</v>
      </c>
      <c r="C336" s="77">
        <v>5.6000000000000001E-2</v>
      </c>
      <c r="D336" s="77">
        <v>-2.0041000000000002</v>
      </c>
      <c r="E336" s="79">
        <v>4.5100000000000001E-2</v>
      </c>
      <c r="F336" s="74" t="s">
        <v>92</v>
      </c>
      <c r="G336" s="77"/>
      <c r="H336" s="77"/>
      <c r="I336" s="77"/>
      <c r="J336" s="79"/>
      <c r="K336" s="72"/>
      <c r="L336" s="33" t="s">
        <v>1640</v>
      </c>
      <c r="M336" s="33" t="s">
        <v>1847</v>
      </c>
    </row>
    <row r="337" spans="1:13">
      <c r="A337" s="33" t="s">
        <v>2685</v>
      </c>
      <c r="B337" s="77">
        <v>-0.2374</v>
      </c>
      <c r="C337" s="77">
        <v>0.1188</v>
      </c>
      <c r="D337" s="77">
        <v>-1.9994000000000001</v>
      </c>
      <c r="E337" s="79">
        <v>4.5600000000000002E-2</v>
      </c>
      <c r="F337" s="74" t="s">
        <v>92</v>
      </c>
      <c r="G337" s="77"/>
      <c r="H337" s="77"/>
      <c r="I337" s="77"/>
      <c r="J337" s="79"/>
      <c r="K337" s="72"/>
      <c r="L337" s="33" t="s">
        <v>1962</v>
      </c>
      <c r="M337" s="33" t="s">
        <v>1847</v>
      </c>
    </row>
    <row r="338" spans="1:13">
      <c r="A338" s="33" t="s">
        <v>2684</v>
      </c>
      <c r="B338" s="77">
        <v>-0.1021</v>
      </c>
      <c r="C338" s="77">
        <v>5.11E-2</v>
      </c>
      <c r="D338" s="77">
        <v>-1.9968999999999999</v>
      </c>
      <c r="E338" s="79">
        <v>4.58E-2</v>
      </c>
      <c r="F338" s="74" t="s">
        <v>92</v>
      </c>
      <c r="G338" s="77"/>
      <c r="H338" s="77"/>
      <c r="I338" s="77"/>
      <c r="J338" s="79"/>
      <c r="K338" s="72"/>
      <c r="L338" s="33" t="s">
        <v>1640</v>
      </c>
      <c r="M338" s="33" t="s">
        <v>1847</v>
      </c>
    </row>
    <row r="339" spans="1:13">
      <c r="A339" s="33" t="s">
        <v>2683</v>
      </c>
      <c r="B339" s="77">
        <v>-0.25790000000000002</v>
      </c>
      <c r="C339" s="77">
        <v>0.12920000000000001</v>
      </c>
      <c r="D339" s="77">
        <v>-1.9958</v>
      </c>
      <c r="E339" s="79">
        <v>4.5999999999999999E-2</v>
      </c>
      <c r="F339" s="74" t="s">
        <v>92</v>
      </c>
      <c r="G339" s="77"/>
      <c r="H339" s="77"/>
      <c r="I339" s="77"/>
      <c r="J339" s="79"/>
      <c r="K339" s="72"/>
      <c r="L339" s="33" t="s">
        <v>1930</v>
      </c>
      <c r="M339" s="33" t="s">
        <v>1847</v>
      </c>
    </row>
    <row r="340" spans="1:13">
      <c r="A340" s="33" t="s">
        <v>2682</v>
      </c>
      <c r="B340" s="77">
        <v>-0.1658</v>
      </c>
      <c r="C340" s="77">
        <v>8.3599999999999994E-2</v>
      </c>
      <c r="D340" s="77">
        <v>-1.9842</v>
      </c>
      <c r="E340" s="79">
        <v>4.7199999999999999E-2</v>
      </c>
      <c r="F340" s="74" t="s">
        <v>92</v>
      </c>
      <c r="G340" s="77"/>
      <c r="H340" s="77"/>
      <c r="I340" s="77"/>
      <c r="J340" s="79"/>
      <c r="K340" s="72"/>
      <c r="L340" s="33" t="s">
        <v>3224</v>
      </c>
      <c r="M340" s="33" t="s">
        <v>3223</v>
      </c>
    </row>
    <row r="341" spans="1:13">
      <c r="A341" s="33" t="s">
        <v>2681</v>
      </c>
      <c r="B341" s="77">
        <v>0.14230000000000001</v>
      </c>
      <c r="C341" s="77">
        <v>7.1900000000000006E-2</v>
      </c>
      <c r="D341" s="77">
        <v>1.9804999999999999</v>
      </c>
      <c r="E341" s="79">
        <v>4.7600000000000003E-2</v>
      </c>
      <c r="F341" s="74" t="s">
        <v>92</v>
      </c>
      <c r="G341" s="77"/>
      <c r="H341" s="77"/>
      <c r="I341" s="77"/>
      <c r="J341" s="72"/>
      <c r="K341" s="72"/>
      <c r="L341" s="33" t="s">
        <v>2079</v>
      </c>
      <c r="M341" s="33" t="s">
        <v>1847</v>
      </c>
    </row>
    <row r="342" spans="1:13">
      <c r="A342" s="33" t="s">
        <v>2680</v>
      </c>
      <c r="B342" s="77">
        <v>0.1133</v>
      </c>
      <c r="C342" s="77">
        <v>5.7200000000000001E-2</v>
      </c>
      <c r="D342" s="77">
        <v>1.9806999999999999</v>
      </c>
      <c r="E342" s="79">
        <v>4.7600000000000003E-2</v>
      </c>
      <c r="F342" s="74" t="s">
        <v>92</v>
      </c>
      <c r="G342" s="77"/>
      <c r="H342" s="77"/>
      <c r="I342" s="77"/>
      <c r="J342" s="79"/>
      <c r="K342" s="72"/>
      <c r="L342" s="33" t="s">
        <v>2044</v>
      </c>
      <c r="M342" s="33" t="s">
        <v>1847</v>
      </c>
    </row>
    <row r="343" spans="1:13">
      <c r="A343" s="33" t="s">
        <v>2679</v>
      </c>
      <c r="B343" s="77">
        <v>-0.2056</v>
      </c>
      <c r="C343" s="77">
        <v>0.10390000000000001</v>
      </c>
      <c r="D343" s="77">
        <v>-1.9783999999999999</v>
      </c>
      <c r="E343" s="79">
        <v>4.7899999999999998E-2</v>
      </c>
      <c r="F343" s="74" t="s">
        <v>92</v>
      </c>
      <c r="G343" s="77"/>
      <c r="H343" s="77"/>
      <c r="I343" s="77"/>
      <c r="J343" s="79"/>
      <c r="K343" s="72"/>
      <c r="L343" s="33" t="s">
        <v>1920</v>
      </c>
      <c r="M343" s="33" t="s">
        <v>1847</v>
      </c>
    </row>
    <row r="344" spans="1:13">
      <c r="A344" s="33" t="s">
        <v>2678</v>
      </c>
      <c r="B344" s="77">
        <v>0.17780000000000001</v>
      </c>
      <c r="C344" s="77">
        <v>9.06E-2</v>
      </c>
      <c r="D344" s="77">
        <v>1.9632000000000001</v>
      </c>
      <c r="E344" s="79">
        <v>4.9599999999999998E-2</v>
      </c>
      <c r="F344" s="74" t="s">
        <v>92</v>
      </c>
      <c r="G344" s="75"/>
      <c r="H344" s="75"/>
      <c r="I344" s="75"/>
      <c r="J344" s="76"/>
      <c r="K344" s="72"/>
      <c r="L344" s="33" t="s">
        <v>1636</v>
      </c>
      <c r="M344" s="33" t="s">
        <v>3278</v>
      </c>
    </row>
    <row r="345" spans="1:13">
      <c r="A345" s="33" t="s">
        <v>2677</v>
      </c>
      <c r="B345" s="77">
        <v>0.12239999999999999</v>
      </c>
      <c r="C345" s="77">
        <v>6.2300000000000001E-2</v>
      </c>
      <c r="D345" s="77">
        <v>1.9636</v>
      </c>
      <c r="E345" s="79">
        <v>4.9599999999999998E-2</v>
      </c>
      <c r="F345" s="74" t="s">
        <v>92</v>
      </c>
      <c r="G345" s="77"/>
      <c r="H345" s="77"/>
      <c r="I345" s="77"/>
      <c r="J345" s="79"/>
      <c r="K345" s="72"/>
      <c r="L345" s="33" t="s">
        <v>2005</v>
      </c>
      <c r="M345" s="33" t="s">
        <v>1847</v>
      </c>
    </row>
    <row r="346" spans="1:13">
      <c r="A346" s="33" t="s">
        <v>2676</v>
      </c>
      <c r="B346" s="77">
        <v>8.6300000000000002E-2</v>
      </c>
      <c r="C346" s="77">
        <v>4.41E-2</v>
      </c>
      <c r="D346" s="77">
        <v>1.9554</v>
      </c>
      <c r="E346" s="79">
        <v>5.0500000000000003E-2</v>
      </c>
      <c r="F346" s="74" t="s">
        <v>92</v>
      </c>
      <c r="G346" s="77"/>
      <c r="H346" s="77"/>
      <c r="I346" s="77"/>
      <c r="J346" s="79"/>
      <c r="K346" s="72"/>
      <c r="L346" s="33" t="s">
        <v>1898</v>
      </c>
      <c r="M346" s="33" t="s">
        <v>1847</v>
      </c>
    </row>
    <row r="347" spans="1:13">
      <c r="A347" s="33" t="s">
        <v>2675</v>
      </c>
      <c r="B347" s="77">
        <v>-0.122</v>
      </c>
      <c r="C347" s="77">
        <v>6.2600000000000003E-2</v>
      </c>
      <c r="D347" s="77">
        <v>-1.9486000000000001</v>
      </c>
      <c r="E347" s="79">
        <v>5.1299999999999998E-2</v>
      </c>
      <c r="F347" s="74" t="s">
        <v>92</v>
      </c>
      <c r="G347" s="77"/>
      <c r="H347" s="77"/>
      <c r="I347" s="77"/>
      <c r="J347" s="79"/>
      <c r="K347" s="72"/>
      <c r="L347" s="33" t="s">
        <v>1640</v>
      </c>
      <c r="M347" s="33" t="s">
        <v>1847</v>
      </c>
    </row>
    <row r="348" spans="1:13">
      <c r="A348" s="33" t="s">
        <v>2674</v>
      </c>
      <c r="B348" s="77">
        <v>0.22450000000000001</v>
      </c>
      <c r="C348" s="77">
        <v>0.1154</v>
      </c>
      <c r="D348" s="77">
        <v>1.9460999999999999</v>
      </c>
      <c r="E348" s="79">
        <v>5.16E-2</v>
      </c>
      <c r="F348" s="74" t="s">
        <v>92</v>
      </c>
      <c r="G348" s="77"/>
      <c r="H348" s="77"/>
      <c r="I348" s="77"/>
      <c r="J348" s="79"/>
      <c r="K348" s="72"/>
      <c r="L348" s="33" t="s">
        <v>1920</v>
      </c>
      <c r="M348" s="33" t="s">
        <v>1847</v>
      </c>
    </row>
    <row r="349" spans="1:13">
      <c r="A349" s="33" t="s">
        <v>2673</v>
      </c>
      <c r="B349" s="77">
        <v>9.1499999999999998E-2</v>
      </c>
      <c r="C349" s="77">
        <v>4.7100000000000003E-2</v>
      </c>
      <c r="D349" s="77">
        <v>1.9423999999999999</v>
      </c>
      <c r="E349" s="79">
        <v>5.21E-2</v>
      </c>
      <c r="F349" s="74" t="s">
        <v>92</v>
      </c>
      <c r="G349" s="77"/>
      <c r="H349" s="77"/>
      <c r="I349" s="77"/>
      <c r="J349" s="79"/>
      <c r="K349" s="72"/>
      <c r="L349" s="33" t="s">
        <v>1637</v>
      </c>
      <c r="M349" s="33" t="s">
        <v>3279</v>
      </c>
    </row>
    <row r="350" spans="1:13">
      <c r="A350" s="33" t="s">
        <v>2672</v>
      </c>
      <c r="B350" s="77">
        <v>0.12640000000000001</v>
      </c>
      <c r="C350" s="77">
        <v>6.54E-2</v>
      </c>
      <c r="D350" s="77">
        <v>1.9338</v>
      </c>
      <c r="E350" s="79">
        <v>5.3100000000000001E-2</v>
      </c>
      <c r="F350" s="74" t="s">
        <v>92</v>
      </c>
      <c r="G350" s="77"/>
      <c r="H350" s="77"/>
      <c r="I350" s="77"/>
      <c r="J350" s="79"/>
      <c r="K350" s="72"/>
      <c r="L350" s="33" t="s">
        <v>1920</v>
      </c>
      <c r="M350" s="33" t="s">
        <v>1847</v>
      </c>
    </row>
    <row r="351" spans="1:13">
      <c r="A351" s="33" t="s">
        <v>2671</v>
      </c>
      <c r="B351" s="77">
        <v>0.19520000000000001</v>
      </c>
      <c r="C351" s="77">
        <v>0.1011</v>
      </c>
      <c r="D351" s="77">
        <v>1.9308000000000001</v>
      </c>
      <c r="E351" s="79">
        <v>5.3499999999999999E-2</v>
      </c>
      <c r="F351" s="74" t="s">
        <v>92</v>
      </c>
      <c r="G351" s="77"/>
      <c r="H351" s="77"/>
      <c r="I351" s="77"/>
      <c r="J351" s="79"/>
      <c r="K351" s="72"/>
      <c r="L351" s="33" t="s">
        <v>3224</v>
      </c>
      <c r="M351" s="33" t="s">
        <v>3226</v>
      </c>
    </row>
    <row r="352" spans="1:13">
      <c r="A352" s="33" t="s">
        <v>2670</v>
      </c>
      <c r="B352" s="77">
        <v>-0.1963</v>
      </c>
      <c r="C352" s="77">
        <v>0.1024</v>
      </c>
      <c r="D352" s="77">
        <v>-1.9176</v>
      </c>
      <c r="E352" s="79">
        <v>5.5199999999999999E-2</v>
      </c>
      <c r="F352" s="74" t="s">
        <v>92</v>
      </c>
      <c r="G352" s="77"/>
      <c r="H352" s="77"/>
      <c r="I352" s="77"/>
      <c r="J352" s="79"/>
      <c r="K352" s="72"/>
      <c r="L352" s="33" t="s">
        <v>1930</v>
      </c>
      <c r="M352" s="33" t="s">
        <v>1847</v>
      </c>
    </row>
    <row r="353" spans="1:13">
      <c r="A353" s="33" t="s">
        <v>2669</v>
      </c>
      <c r="B353" s="77">
        <v>0.1249</v>
      </c>
      <c r="C353" s="77">
        <v>6.5299999999999997E-2</v>
      </c>
      <c r="D353" s="77">
        <v>1.913</v>
      </c>
      <c r="E353" s="79">
        <v>5.5800000000000002E-2</v>
      </c>
      <c r="F353" s="74" t="s">
        <v>92</v>
      </c>
      <c r="G353" s="77"/>
      <c r="H353" s="77"/>
      <c r="I353" s="77"/>
      <c r="J353" s="79"/>
      <c r="K353" s="72"/>
      <c r="L353" s="33" t="s">
        <v>1920</v>
      </c>
      <c r="M353" s="33" t="s">
        <v>1847</v>
      </c>
    </row>
    <row r="354" spans="1:13">
      <c r="A354" s="33" t="s">
        <v>2668</v>
      </c>
      <c r="B354" s="77">
        <v>9.74E-2</v>
      </c>
      <c r="C354" s="77">
        <v>5.0999999999999997E-2</v>
      </c>
      <c r="D354" s="77">
        <v>1.9093</v>
      </c>
      <c r="E354" s="79">
        <v>5.62E-2</v>
      </c>
      <c r="F354" s="74" t="s">
        <v>92</v>
      </c>
      <c r="G354" s="77"/>
      <c r="H354" s="77"/>
      <c r="I354" s="77"/>
      <c r="J354" s="79"/>
      <c r="K354" s="72"/>
      <c r="L354" s="33" t="s">
        <v>1917</v>
      </c>
      <c r="M354" s="33" t="s">
        <v>1847</v>
      </c>
    </row>
    <row r="355" spans="1:13">
      <c r="A355" s="33" t="s">
        <v>2667</v>
      </c>
      <c r="B355" s="77">
        <v>0.18140000000000001</v>
      </c>
      <c r="C355" s="77">
        <v>9.5299999999999996E-2</v>
      </c>
      <c r="D355" s="77">
        <v>1.9029</v>
      </c>
      <c r="E355" s="79">
        <v>5.7099999999999998E-2</v>
      </c>
      <c r="F355" s="74" t="s">
        <v>92</v>
      </c>
      <c r="G355" s="75"/>
      <c r="H355" s="75"/>
      <c r="I355" s="75"/>
      <c r="J355" s="76"/>
      <c r="K355" s="72"/>
      <c r="L355" s="33" t="s">
        <v>2063</v>
      </c>
      <c r="M355" s="33" t="s">
        <v>1847</v>
      </c>
    </row>
    <row r="356" spans="1:13">
      <c r="A356" s="33" t="s">
        <v>2666</v>
      </c>
      <c r="B356" s="77">
        <v>0.19750000000000001</v>
      </c>
      <c r="C356" s="77">
        <v>0.1041</v>
      </c>
      <c r="D356" s="77">
        <v>1.8969</v>
      </c>
      <c r="E356" s="79">
        <v>5.7799999999999997E-2</v>
      </c>
      <c r="F356" s="74" t="s">
        <v>92</v>
      </c>
      <c r="G356" s="77"/>
      <c r="H356" s="77"/>
      <c r="I356" s="77"/>
      <c r="J356" s="79"/>
      <c r="K356" s="72"/>
      <c r="L356" s="33" t="s">
        <v>3231</v>
      </c>
      <c r="M356" s="33" t="s">
        <v>3241</v>
      </c>
    </row>
    <row r="357" spans="1:13">
      <c r="A357" s="33" t="s">
        <v>2664</v>
      </c>
      <c r="B357" s="77">
        <v>0.14899999999999999</v>
      </c>
      <c r="C357" s="77">
        <v>7.8899999999999998E-2</v>
      </c>
      <c r="D357" s="77">
        <v>1.8882000000000001</v>
      </c>
      <c r="E357" s="79">
        <v>5.8999999999999997E-2</v>
      </c>
      <c r="F357" s="74" t="s">
        <v>92</v>
      </c>
      <c r="G357" s="75"/>
      <c r="H357" s="75"/>
      <c r="I357" s="75"/>
      <c r="J357" s="76"/>
      <c r="K357" s="72"/>
      <c r="L357" s="33" t="s">
        <v>2063</v>
      </c>
      <c r="M357" s="33" t="s">
        <v>1847</v>
      </c>
    </row>
    <row r="358" spans="1:13">
      <c r="A358" s="33" t="s">
        <v>2665</v>
      </c>
      <c r="B358" s="77">
        <v>-0.2026</v>
      </c>
      <c r="C358" s="77">
        <v>0.10730000000000001</v>
      </c>
      <c r="D358" s="77">
        <v>-1.8885000000000001</v>
      </c>
      <c r="E358" s="79">
        <v>5.8999999999999997E-2</v>
      </c>
      <c r="F358" s="74" t="s">
        <v>92</v>
      </c>
      <c r="G358" s="77"/>
      <c r="H358" s="77"/>
      <c r="I358" s="77"/>
      <c r="J358" s="79"/>
      <c r="K358" s="72"/>
      <c r="L358" s="33" t="s">
        <v>3224</v>
      </c>
      <c r="M358" s="33" t="s">
        <v>3264</v>
      </c>
    </row>
    <row r="359" spans="1:13">
      <c r="A359" s="33" t="s">
        <v>2663</v>
      </c>
      <c r="B359" s="77">
        <v>8.5500000000000007E-2</v>
      </c>
      <c r="C359" s="77">
        <v>4.53E-2</v>
      </c>
      <c r="D359" s="77">
        <v>1.8868</v>
      </c>
      <c r="E359" s="79">
        <v>5.9200000000000003E-2</v>
      </c>
      <c r="F359" s="74" t="s">
        <v>92</v>
      </c>
      <c r="G359" s="77"/>
      <c r="H359" s="77"/>
      <c r="I359" s="77"/>
      <c r="J359" s="79"/>
      <c r="K359" s="72"/>
      <c r="L359" s="33" t="s">
        <v>1640</v>
      </c>
      <c r="M359" s="33" t="s">
        <v>1847</v>
      </c>
    </row>
    <row r="360" spans="1:13">
      <c r="A360" s="33" t="s">
        <v>2662</v>
      </c>
      <c r="B360" s="77">
        <v>0.14280000000000001</v>
      </c>
      <c r="C360" s="77">
        <v>7.5700000000000003E-2</v>
      </c>
      <c r="D360" s="77">
        <v>1.8862000000000001</v>
      </c>
      <c r="E360" s="79">
        <v>5.9299999999999999E-2</v>
      </c>
      <c r="F360" s="74" t="s">
        <v>92</v>
      </c>
      <c r="G360" s="75"/>
      <c r="H360" s="75"/>
      <c r="I360" s="75"/>
      <c r="J360" s="76"/>
      <c r="K360" s="72"/>
      <c r="L360" s="33" t="s">
        <v>3239</v>
      </c>
      <c r="M360" s="33" t="s">
        <v>1847</v>
      </c>
    </row>
    <row r="361" spans="1:13">
      <c r="A361" s="33" t="s">
        <v>2661</v>
      </c>
      <c r="B361" s="77">
        <v>0.1734</v>
      </c>
      <c r="C361" s="77">
        <v>9.1999999999999998E-2</v>
      </c>
      <c r="D361" s="77">
        <v>1.8847</v>
      </c>
      <c r="E361" s="79">
        <v>5.9499999999999997E-2</v>
      </c>
      <c r="F361" s="74" t="s">
        <v>92</v>
      </c>
      <c r="G361" s="77"/>
      <c r="H361" s="77"/>
      <c r="I361" s="77"/>
      <c r="J361" s="79"/>
      <c r="K361" s="72"/>
      <c r="L361" s="33" t="s">
        <v>1898</v>
      </c>
      <c r="M361" s="33" t="s">
        <v>1847</v>
      </c>
    </row>
    <row r="362" spans="1:13">
      <c r="A362" s="33" t="s">
        <v>2660</v>
      </c>
      <c r="B362" s="77">
        <v>0.14419999999999999</v>
      </c>
      <c r="C362" s="77">
        <v>7.6600000000000001E-2</v>
      </c>
      <c r="D362" s="77">
        <v>1.8833</v>
      </c>
      <c r="E362" s="79">
        <v>5.9700000000000003E-2</v>
      </c>
      <c r="F362" s="74" t="s">
        <v>92</v>
      </c>
      <c r="G362" s="77"/>
      <c r="H362" s="77"/>
      <c r="I362" s="77"/>
      <c r="J362" s="79"/>
      <c r="K362" s="72"/>
      <c r="L362" s="33" t="s">
        <v>1920</v>
      </c>
      <c r="M362" s="33" t="s">
        <v>1847</v>
      </c>
    </row>
    <row r="363" spans="1:13">
      <c r="A363" s="33" t="s">
        <v>2659</v>
      </c>
      <c r="B363" s="77">
        <v>-7.8200000000000006E-2</v>
      </c>
      <c r="C363" s="77">
        <v>4.1599999999999998E-2</v>
      </c>
      <c r="D363" s="77">
        <v>-1.8813</v>
      </c>
      <c r="E363" s="79">
        <v>5.9900000000000002E-2</v>
      </c>
      <c r="F363" s="74" t="s">
        <v>92</v>
      </c>
      <c r="G363" s="75"/>
      <c r="H363" s="75"/>
      <c r="I363" s="75"/>
      <c r="J363" s="76"/>
      <c r="K363" s="72"/>
      <c r="L363" s="33" t="s">
        <v>1640</v>
      </c>
      <c r="M363" s="33" t="s">
        <v>1847</v>
      </c>
    </row>
    <row r="364" spans="1:13">
      <c r="A364" s="33" t="s">
        <v>2658</v>
      </c>
      <c r="B364" s="77">
        <v>-0.1041</v>
      </c>
      <c r="C364" s="77">
        <v>5.5300000000000002E-2</v>
      </c>
      <c r="D364" s="77">
        <v>-1.8807</v>
      </c>
      <c r="E364" s="79">
        <v>0.06</v>
      </c>
      <c r="F364" s="74" t="s">
        <v>92</v>
      </c>
      <c r="G364" s="77"/>
      <c r="H364" s="77"/>
      <c r="I364" s="77"/>
      <c r="J364" s="79"/>
      <c r="K364" s="72"/>
      <c r="L364" s="33" t="s">
        <v>3261</v>
      </c>
      <c r="M364" s="33" t="s">
        <v>1847</v>
      </c>
    </row>
    <row r="365" spans="1:13">
      <c r="A365" s="33" t="s">
        <v>2657</v>
      </c>
      <c r="B365" s="77">
        <v>0.13600000000000001</v>
      </c>
      <c r="C365" s="77">
        <v>7.2599999999999998E-2</v>
      </c>
      <c r="D365" s="77">
        <v>1.8721000000000001</v>
      </c>
      <c r="E365" s="79">
        <v>6.1199999999999997E-2</v>
      </c>
      <c r="F365" s="74" t="s">
        <v>92</v>
      </c>
      <c r="G365" s="77"/>
      <c r="H365" s="77"/>
      <c r="I365" s="77"/>
      <c r="J365" s="79"/>
      <c r="K365" s="72"/>
      <c r="L365" s="33" t="s">
        <v>3224</v>
      </c>
      <c r="M365" s="33" t="s">
        <v>3226</v>
      </c>
    </row>
    <row r="366" spans="1:13">
      <c r="A366" s="33" t="s">
        <v>2656</v>
      </c>
      <c r="B366" s="77">
        <v>-8.1900000000000001E-2</v>
      </c>
      <c r="C366" s="77">
        <v>4.3900000000000002E-2</v>
      </c>
      <c r="D366" s="77">
        <v>-1.867</v>
      </c>
      <c r="E366" s="79">
        <v>6.1899999999999997E-2</v>
      </c>
      <c r="F366" s="74" t="s">
        <v>92</v>
      </c>
      <c r="G366" s="77"/>
      <c r="H366" s="77"/>
      <c r="I366" s="77"/>
      <c r="J366" s="79"/>
      <c r="K366" s="72"/>
      <c r="L366" s="33" t="s">
        <v>3236</v>
      </c>
      <c r="M366" s="33" t="s">
        <v>3249</v>
      </c>
    </row>
    <row r="367" spans="1:13">
      <c r="A367" s="33" t="s">
        <v>2655</v>
      </c>
      <c r="B367" s="77">
        <v>0.1409</v>
      </c>
      <c r="C367" s="77">
        <v>7.5800000000000006E-2</v>
      </c>
      <c r="D367" s="77">
        <v>1.8579000000000001</v>
      </c>
      <c r="E367" s="79">
        <v>6.3200000000000006E-2</v>
      </c>
      <c r="F367" s="74" t="s">
        <v>92</v>
      </c>
      <c r="G367" s="75"/>
      <c r="H367" s="75"/>
      <c r="I367" s="75"/>
      <c r="J367" s="76"/>
      <c r="K367" s="72"/>
      <c r="L367" s="33" t="s">
        <v>1917</v>
      </c>
      <c r="M367" s="33" t="s">
        <v>1847</v>
      </c>
    </row>
    <row r="368" spans="1:13">
      <c r="A368" s="33" t="s">
        <v>2654</v>
      </c>
      <c r="B368" s="77">
        <v>7.8399999999999997E-2</v>
      </c>
      <c r="C368" s="77">
        <v>4.2299999999999997E-2</v>
      </c>
      <c r="D368" s="77">
        <v>1.8544</v>
      </c>
      <c r="E368" s="79">
        <v>6.3700000000000007E-2</v>
      </c>
      <c r="F368" s="74" t="s">
        <v>92</v>
      </c>
      <c r="G368" s="75"/>
      <c r="H368" s="75"/>
      <c r="I368" s="75"/>
      <c r="J368" s="76"/>
      <c r="K368" s="72"/>
      <c r="L368" s="33" t="s">
        <v>2140</v>
      </c>
      <c r="M368" s="33" t="s">
        <v>1847</v>
      </c>
    </row>
    <row r="369" spans="1:13">
      <c r="A369" s="33" t="s">
        <v>2653</v>
      </c>
      <c r="B369" s="77">
        <v>-0.28029999999999999</v>
      </c>
      <c r="C369" s="77">
        <v>0.15140000000000001</v>
      </c>
      <c r="D369" s="77">
        <v>-1.8519000000000001</v>
      </c>
      <c r="E369" s="79">
        <v>6.4000000000000001E-2</v>
      </c>
      <c r="F369" s="74" t="s">
        <v>92</v>
      </c>
      <c r="G369" s="77"/>
      <c r="H369" s="77"/>
      <c r="I369" s="77"/>
      <c r="J369" s="79"/>
      <c r="K369" s="72"/>
      <c r="L369" s="33" t="s">
        <v>3224</v>
      </c>
      <c r="M369" s="33" t="s">
        <v>3223</v>
      </c>
    </row>
    <row r="370" spans="1:13">
      <c r="A370" s="33" t="s">
        <v>2652</v>
      </c>
      <c r="B370" s="77">
        <v>0.1522</v>
      </c>
      <c r="C370" s="77">
        <v>8.2199999999999995E-2</v>
      </c>
      <c r="D370" s="77">
        <v>1.8521000000000001</v>
      </c>
      <c r="E370" s="79">
        <v>6.4000000000000001E-2</v>
      </c>
      <c r="F370" s="74" t="s">
        <v>92</v>
      </c>
      <c r="G370" s="77"/>
      <c r="H370" s="77"/>
      <c r="I370" s="77"/>
      <c r="J370" s="79"/>
      <c r="K370" s="72"/>
      <c r="L370" s="33" t="s">
        <v>1641</v>
      </c>
      <c r="M370" s="33" t="s">
        <v>1847</v>
      </c>
    </row>
    <row r="371" spans="1:13">
      <c r="A371" s="33" t="s">
        <v>2651</v>
      </c>
      <c r="B371" s="77">
        <v>0.18310000000000001</v>
      </c>
      <c r="C371" s="77">
        <v>9.9000000000000005E-2</v>
      </c>
      <c r="D371" s="77">
        <v>1.8493999999999999</v>
      </c>
      <c r="E371" s="79">
        <v>6.4399999999999999E-2</v>
      </c>
      <c r="F371" s="74" t="s">
        <v>92</v>
      </c>
      <c r="G371" s="77"/>
      <c r="H371" s="77"/>
      <c r="I371" s="77"/>
      <c r="J371" s="79"/>
      <c r="K371" s="72"/>
      <c r="L371" s="33" t="s">
        <v>2063</v>
      </c>
      <c r="M371" s="33" t="s">
        <v>1847</v>
      </c>
    </row>
    <row r="372" spans="1:13">
      <c r="A372" s="33" t="s">
        <v>2650</v>
      </c>
      <c r="B372" s="77">
        <v>0.11890000000000001</v>
      </c>
      <c r="C372" s="77">
        <v>6.4500000000000002E-2</v>
      </c>
      <c r="D372" s="77">
        <v>1.8452999999999999</v>
      </c>
      <c r="E372" s="79">
        <v>6.5000000000000002E-2</v>
      </c>
      <c r="F372" s="74" t="s">
        <v>92</v>
      </c>
      <c r="G372" s="75"/>
      <c r="H372" s="75"/>
      <c r="I372" s="75"/>
      <c r="J372" s="76"/>
      <c r="K372" s="72"/>
      <c r="L372" s="33" t="s">
        <v>2005</v>
      </c>
      <c r="M372" s="33" t="s">
        <v>1847</v>
      </c>
    </row>
    <row r="373" spans="1:13">
      <c r="A373" s="33" t="s">
        <v>2649</v>
      </c>
      <c r="B373" s="77">
        <v>0.31059999999999999</v>
      </c>
      <c r="C373" s="77">
        <v>0.16900000000000001</v>
      </c>
      <c r="D373" s="77">
        <v>1.8383</v>
      </c>
      <c r="E373" s="79">
        <v>6.6000000000000003E-2</v>
      </c>
      <c r="F373" s="74" t="s">
        <v>92</v>
      </c>
      <c r="G373" s="77"/>
      <c r="H373" s="77"/>
      <c r="I373" s="77"/>
      <c r="J373" s="79"/>
      <c r="K373" s="72"/>
      <c r="L373" s="33" t="s">
        <v>1930</v>
      </c>
      <c r="M373" s="33" t="s">
        <v>1847</v>
      </c>
    </row>
    <row r="374" spans="1:13">
      <c r="A374" s="33" t="s">
        <v>2648</v>
      </c>
      <c r="B374" s="77">
        <v>-0.1404</v>
      </c>
      <c r="C374" s="77">
        <v>7.6799999999999993E-2</v>
      </c>
      <c r="D374" s="77">
        <v>-1.8279000000000001</v>
      </c>
      <c r="E374" s="79">
        <v>6.7599999999999993E-2</v>
      </c>
      <c r="F374" s="74" t="s">
        <v>92</v>
      </c>
      <c r="G374" s="77"/>
      <c r="H374" s="77"/>
      <c r="I374" s="77"/>
      <c r="J374" s="79"/>
      <c r="K374" s="72"/>
      <c r="L374" s="33" t="s">
        <v>3224</v>
      </c>
      <c r="M374" s="33" t="s">
        <v>3223</v>
      </c>
    </row>
    <row r="375" spans="1:13">
      <c r="A375" s="33" t="s">
        <v>2647</v>
      </c>
      <c r="B375" s="77">
        <v>0.15190000000000001</v>
      </c>
      <c r="C375" s="77">
        <v>8.3099999999999993E-2</v>
      </c>
      <c r="D375" s="77">
        <v>1.827</v>
      </c>
      <c r="E375" s="79">
        <v>6.7699999999999996E-2</v>
      </c>
      <c r="F375" s="74" t="s">
        <v>92</v>
      </c>
      <c r="G375" s="75"/>
      <c r="H375" s="75"/>
      <c r="I375" s="75"/>
      <c r="J375" s="76"/>
      <c r="K375" s="72"/>
      <c r="L375" s="33" t="s">
        <v>3239</v>
      </c>
      <c r="M375" s="33" t="s">
        <v>1847</v>
      </c>
    </row>
    <row r="376" spans="1:13">
      <c r="A376" s="33" t="s">
        <v>2646</v>
      </c>
      <c r="B376" s="77">
        <v>-0.16769999999999999</v>
      </c>
      <c r="C376" s="77">
        <v>9.2100000000000001E-2</v>
      </c>
      <c r="D376" s="77">
        <v>-1.8202</v>
      </c>
      <c r="E376" s="79">
        <v>6.8699999999999997E-2</v>
      </c>
      <c r="F376" s="74" t="s">
        <v>92</v>
      </c>
      <c r="G376" s="77"/>
      <c r="H376" s="77"/>
      <c r="I376" s="77"/>
      <c r="J376" s="79"/>
      <c r="K376" s="72"/>
      <c r="L376" s="33" t="s">
        <v>1640</v>
      </c>
      <c r="M376" s="33" t="s">
        <v>1847</v>
      </c>
    </row>
    <row r="377" spans="1:13">
      <c r="A377" s="33" t="s">
        <v>2645</v>
      </c>
      <c r="B377" s="77">
        <v>-0.1053</v>
      </c>
      <c r="C377" s="77">
        <v>5.8200000000000002E-2</v>
      </c>
      <c r="D377" s="77">
        <v>-1.8103</v>
      </c>
      <c r="E377" s="79">
        <v>7.0300000000000001E-2</v>
      </c>
      <c r="F377" s="74" t="s">
        <v>92</v>
      </c>
      <c r="G377" s="77"/>
      <c r="H377" s="77"/>
      <c r="I377" s="77"/>
      <c r="J377" s="79"/>
      <c r="K377" s="72"/>
      <c r="L377" s="33" t="s">
        <v>1898</v>
      </c>
      <c r="M377" s="33" t="s">
        <v>1847</v>
      </c>
    </row>
    <row r="378" spans="1:13">
      <c r="A378" s="33" t="s">
        <v>2644</v>
      </c>
      <c r="B378" s="77">
        <v>0.193</v>
      </c>
      <c r="C378" s="77">
        <v>0.1067</v>
      </c>
      <c r="D378" s="77">
        <v>1.8096000000000001</v>
      </c>
      <c r="E378" s="79">
        <v>7.0400000000000004E-2</v>
      </c>
      <c r="F378" s="74" t="s">
        <v>92</v>
      </c>
      <c r="G378" s="75"/>
      <c r="H378" s="75"/>
      <c r="I378" s="75"/>
      <c r="J378" s="76"/>
      <c r="K378" s="72"/>
      <c r="L378" s="33" t="s">
        <v>1636</v>
      </c>
      <c r="M378" s="33" t="s">
        <v>3278</v>
      </c>
    </row>
    <row r="379" spans="1:13">
      <c r="A379" s="33" t="s">
        <v>2643</v>
      </c>
      <c r="B379" s="77">
        <v>7.0800000000000002E-2</v>
      </c>
      <c r="C379" s="77">
        <v>3.9199999999999999E-2</v>
      </c>
      <c r="D379" s="77">
        <v>1.8048</v>
      </c>
      <c r="E379" s="79">
        <v>7.1099999999999997E-2</v>
      </c>
      <c r="F379" s="74" t="s">
        <v>92</v>
      </c>
      <c r="G379" s="77"/>
      <c r="H379" s="77"/>
      <c r="I379" s="77"/>
      <c r="J379" s="79"/>
      <c r="K379" s="72"/>
      <c r="L379" s="33" t="s">
        <v>3263</v>
      </c>
      <c r="M379" s="33" t="s">
        <v>1847</v>
      </c>
    </row>
    <row r="380" spans="1:13">
      <c r="A380" s="33" t="s">
        <v>2642</v>
      </c>
      <c r="B380" s="77">
        <v>7.6100000000000001E-2</v>
      </c>
      <c r="C380" s="77">
        <v>4.2599999999999999E-2</v>
      </c>
      <c r="D380" s="77">
        <v>1.7839</v>
      </c>
      <c r="E380" s="79">
        <v>7.4399999999999994E-2</v>
      </c>
      <c r="F380" s="74" t="s">
        <v>92</v>
      </c>
      <c r="G380" s="77"/>
      <c r="H380" s="77"/>
      <c r="I380" s="77"/>
      <c r="J380" s="79"/>
      <c r="K380" s="72"/>
      <c r="L380" s="33" t="s">
        <v>1637</v>
      </c>
      <c r="M380" s="33" t="s">
        <v>3277</v>
      </c>
    </row>
    <row r="381" spans="1:13">
      <c r="A381" s="33" t="s">
        <v>2641</v>
      </c>
      <c r="B381" s="77">
        <v>0.10440000000000001</v>
      </c>
      <c r="C381" s="77">
        <v>5.8500000000000003E-2</v>
      </c>
      <c r="D381" s="77">
        <v>1.7834000000000001</v>
      </c>
      <c r="E381" s="79">
        <v>7.4499999999999997E-2</v>
      </c>
      <c r="F381" s="74" t="s">
        <v>92</v>
      </c>
      <c r="G381" s="77"/>
      <c r="H381" s="77"/>
      <c r="I381" s="77"/>
      <c r="J381" s="79"/>
      <c r="K381" s="72"/>
      <c r="L381" s="33" t="s">
        <v>3248</v>
      </c>
      <c r="M381" s="33" t="s">
        <v>1847</v>
      </c>
    </row>
    <row r="382" spans="1:13">
      <c r="A382" s="33" t="s">
        <v>2640</v>
      </c>
      <c r="B382" s="77">
        <v>0.13420000000000001</v>
      </c>
      <c r="C382" s="77">
        <v>7.5300000000000006E-2</v>
      </c>
      <c r="D382" s="77">
        <v>1.7815000000000001</v>
      </c>
      <c r="E382" s="79">
        <v>7.4800000000000005E-2</v>
      </c>
      <c r="F382" s="74" t="s">
        <v>92</v>
      </c>
      <c r="G382" s="77"/>
      <c r="H382" s="77"/>
      <c r="I382" s="77"/>
      <c r="J382" s="79"/>
      <c r="K382" s="72"/>
      <c r="L382" s="33" t="s">
        <v>1640</v>
      </c>
      <c r="M382" s="33" t="s">
        <v>1847</v>
      </c>
    </row>
    <row r="383" spans="1:13">
      <c r="A383" s="33" t="s">
        <v>2639</v>
      </c>
      <c r="B383" s="77">
        <v>-0.21</v>
      </c>
      <c r="C383" s="77">
        <v>0.11799999999999999</v>
      </c>
      <c r="D383" s="77">
        <v>-1.7802</v>
      </c>
      <c r="E383" s="79">
        <v>7.4999999999999997E-2</v>
      </c>
      <c r="F383" s="74" t="s">
        <v>92</v>
      </c>
      <c r="G383" s="77"/>
      <c r="H383" s="77"/>
      <c r="I383" s="77"/>
      <c r="J383" s="79"/>
      <c r="K383" s="72"/>
      <c r="L383" s="33" t="s">
        <v>1640</v>
      </c>
      <c r="M383" s="33" t="s">
        <v>1847</v>
      </c>
    </row>
    <row r="384" spans="1:13">
      <c r="A384" s="33" t="s">
        <v>2638</v>
      </c>
      <c r="B384" s="77">
        <v>7.0699999999999999E-2</v>
      </c>
      <c r="C384" s="77">
        <v>3.9699999999999999E-2</v>
      </c>
      <c r="D384" s="77">
        <v>1.7779</v>
      </c>
      <c r="E384" s="79">
        <v>7.5399999999999995E-2</v>
      </c>
      <c r="F384" s="74" t="s">
        <v>92</v>
      </c>
      <c r="G384" s="77"/>
      <c r="H384" s="77"/>
      <c r="I384" s="77"/>
      <c r="J384" s="79"/>
      <c r="K384" s="72"/>
      <c r="L384" s="33" t="s">
        <v>3238</v>
      </c>
      <c r="M384" s="33" t="s">
        <v>1847</v>
      </c>
    </row>
    <row r="385" spans="1:13">
      <c r="A385" s="33" t="s">
        <v>2637</v>
      </c>
      <c r="B385" s="77">
        <v>-0.1729</v>
      </c>
      <c r="C385" s="77">
        <v>9.7500000000000003E-2</v>
      </c>
      <c r="D385" s="77">
        <v>-1.7741</v>
      </c>
      <c r="E385" s="79">
        <v>7.5999999999999998E-2</v>
      </c>
      <c r="F385" s="74" t="s">
        <v>92</v>
      </c>
      <c r="G385" s="77"/>
      <c r="H385" s="77"/>
      <c r="I385" s="77"/>
      <c r="J385" s="79"/>
      <c r="K385" s="72"/>
      <c r="L385" s="33" t="s">
        <v>3224</v>
      </c>
      <c r="M385" s="33" t="s">
        <v>3223</v>
      </c>
    </row>
    <row r="386" spans="1:13">
      <c r="A386" s="33" t="s">
        <v>2636</v>
      </c>
      <c r="B386" s="77">
        <v>-0.1091</v>
      </c>
      <c r="C386" s="77">
        <v>6.2E-2</v>
      </c>
      <c r="D386" s="77">
        <v>-1.7604</v>
      </c>
      <c r="E386" s="79">
        <v>7.8299999999999995E-2</v>
      </c>
      <c r="F386" s="74" t="s">
        <v>92</v>
      </c>
      <c r="G386" s="77"/>
      <c r="H386" s="77"/>
      <c r="I386" s="77"/>
      <c r="J386" s="79"/>
      <c r="K386" s="72"/>
      <c r="L386" s="33" t="s">
        <v>1638</v>
      </c>
      <c r="M386" s="33" t="s">
        <v>1847</v>
      </c>
    </row>
    <row r="387" spans="1:13">
      <c r="A387" s="33" t="s">
        <v>2635</v>
      </c>
      <c r="B387" s="77">
        <v>0.1782</v>
      </c>
      <c r="C387" s="77">
        <v>0.10150000000000001</v>
      </c>
      <c r="D387" s="77">
        <v>1.7551000000000001</v>
      </c>
      <c r="E387" s="79">
        <v>7.9200000000000007E-2</v>
      </c>
      <c r="F387" s="74" t="s">
        <v>92</v>
      </c>
      <c r="G387" s="77"/>
      <c r="H387" s="77"/>
      <c r="I387" s="77"/>
      <c r="J387" s="79"/>
      <c r="K387" s="72"/>
      <c r="L387" s="33" t="s">
        <v>3224</v>
      </c>
      <c r="M387" s="33" t="s">
        <v>3226</v>
      </c>
    </row>
    <row r="388" spans="1:13">
      <c r="A388" s="33" t="s">
        <v>1934</v>
      </c>
      <c r="B388" s="77">
        <v>8.0799999999999997E-2</v>
      </c>
      <c r="C388" s="77">
        <v>4.5999999999999999E-2</v>
      </c>
      <c r="D388" s="77">
        <v>1.7541</v>
      </c>
      <c r="E388" s="79">
        <v>7.9399999999999998E-2</v>
      </c>
      <c r="F388" s="74" t="s">
        <v>92</v>
      </c>
      <c r="G388" s="77"/>
      <c r="H388" s="77"/>
      <c r="I388" s="77"/>
      <c r="J388" s="72"/>
      <c r="K388" s="72"/>
      <c r="L388" s="33" t="s">
        <v>1934</v>
      </c>
      <c r="M388" s="33" t="s">
        <v>1847</v>
      </c>
    </row>
    <row r="389" spans="1:13">
      <c r="A389" s="33" t="s">
        <v>2634</v>
      </c>
      <c r="B389" s="77">
        <v>0.36149999999999999</v>
      </c>
      <c r="C389" s="77">
        <v>0.20630000000000001</v>
      </c>
      <c r="D389" s="77">
        <v>1.7527999999999999</v>
      </c>
      <c r="E389" s="79">
        <v>7.9600000000000004E-2</v>
      </c>
      <c r="F389" s="74" t="s">
        <v>92</v>
      </c>
      <c r="G389" s="77"/>
      <c r="H389" s="77"/>
      <c r="I389" s="77"/>
      <c r="J389" s="79"/>
      <c r="K389" s="72"/>
      <c r="L389" s="33" t="s">
        <v>3233</v>
      </c>
      <c r="M389" s="33" t="s">
        <v>3232</v>
      </c>
    </row>
    <row r="390" spans="1:13">
      <c r="A390" s="33" t="s">
        <v>2633</v>
      </c>
      <c r="B390" s="77">
        <v>5.5399999999999998E-2</v>
      </c>
      <c r="C390" s="77">
        <v>3.1600000000000003E-2</v>
      </c>
      <c r="D390" s="77">
        <v>1.7525999999999999</v>
      </c>
      <c r="E390" s="79">
        <v>7.9699999999999993E-2</v>
      </c>
      <c r="F390" s="74" t="s">
        <v>92</v>
      </c>
      <c r="G390" s="77"/>
      <c r="H390" s="77"/>
      <c r="I390" s="77"/>
      <c r="J390" s="79"/>
      <c r="K390" s="72"/>
      <c r="L390" s="33" t="s">
        <v>3228</v>
      </c>
      <c r="M390" s="33" t="s">
        <v>1847</v>
      </c>
    </row>
    <row r="391" spans="1:13">
      <c r="A391" s="33" t="s">
        <v>2632</v>
      </c>
      <c r="B391" s="77">
        <v>0.11899999999999999</v>
      </c>
      <c r="C391" s="77">
        <v>6.8000000000000005E-2</v>
      </c>
      <c r="D391" s="77">
        <v>1.7505999999999999</v>
      </c>
      <c r="E391" s="79">
        <v>0.08</v>
      </c>
      <c r="F391" s="74" t="s">
        <v>92</v>
      </c>
      <c r="G391" s="75"/>
      <c r="H391" s="75"/>
      <c r="I391" s="75"/>
      <c r="J391" s="76"/>
      <c r="K391" s="72"/>
      <c r="L391" s="33" t="s">
        <v>2063</v>
      </c>
      <c r="M391" s="33" t="s">
        <v>1847</v>
      </c>
    </row>
    <row r="392" spans="1:13">
      <c r="A392" s="33" t="s">
        <v>2631</v>
      </c>
      <c r="B392" s="77">
        <v>0.12039999999999999</v>
      </c>
      <c r="C392" s="77">
        <v>6.8900000000000003E-2</v>
      </c>
      <c r="D392" s="77">
        <v>1.7481</v>
      </c>
      <c r="E392" s="79">
        <v>8.0500000000000002E-2</v>
      </c>
      <c r="F392" s="74" t="s">
        <v>92</v>
      </c>
      <c r="G392" s="77"/>
      <c r="H392" s="77"/>
      <c r="I392" s="77"/>
      <c r="J392" s="79"/>
      <c r="K392" s="72"/>
      <c r="L392" s="33" t="s">
        <v>1640</v>
      </c>
      <c r="M392" s="33" t="s">
        <v>1847</v>
      </c>
    </row>
    <row r="393" spans="1:13">
      <c r="A393" s="33" t="s">
        <v>2630</v>
      </c>
      <c r="B393" s="77">
        <v>0.21310000000000001</v>
      </c>
      <c r="C393" s="77">
        <v>0.122</v>
      </c>
      <c r="D393" s="77">
        <v>1.7474000000000001</v>
      </c>
      <c r="E393" s="79">
        <v>8.0600000000000005E-2</v>
      </c>
      <c r="F393" s="74" t="s">
        <v>92</v>
      </c>
      <c r="G393" s="77"/>
      <c r="H393" s="77"/>
      <c r="I393" s="77"/>
      <c r="J393" s="79"/>
      <c r="K393" s="72"/>
      <c r="L393" s="33" t="s">
        <v>3231</v>
      </c>
      <c r="M393" s="33" t="s">
        <v>1847</v>
      </c>
    </row>
    <row r="394" spans="1:13">
      <c r="A394" s="33" t="s">
        <v>2629</v>
      </c>
      <c r="B394" s="77">
        <v>7.0900000000000005E-2</v>
      </c>
      <c r="C394" s="77">
        <v>4.0800000000000003E-2</v>
      </c>
      <c r="D394" s="77">
        <v>1.74</v>
      </c>
      <c r="E394" s="79">
        <v>8.1900000000000001E-2</v>
      </c>
      <c r="F394" s="74" t="s">
        <v>92</v>
      </c>
      <c r="G394" s="77"/>
      <c r="H394" s="77"/>
      <c r="I394" s="77"/>
      <c r="J394" s="79"/>
      <c r="K394" s="72"/>
      <c r="L394" s="33" t="s">
        <v>1640</v>
      </c>
      <c r="M394" s="33" t="s">
        <v>1847</v>
      </c>
    </row>
    <row r="395" spans="1:13">
      <c r="A395" s="33" t="s">
        <v>2628</v>
      </c>
      <c r="B395" s="77">
        <v>0.25330000000000003</v>
      </c>
      <c r="C395" s="77">
        <v>0.1457</v>
      </c>
      <c r="D395" s="77">
        <v>1.7378</v>
      </c>
      <c r="E395" s="79">
        <v>8.2199999999999995E-2</v>
      </c>
      <c r="F395" s="74" t="s">
        <v>92</v>
      </c>
      <c r="G395" s="77"/>
      <c r="H395" s="77"/>
      <c r="I395" s="77"/>
      <c r="J395" s="72"/>
      <c r="K395" s="72"/>
      <c r="L395" s="33" t="s">
        <v>3239</v>
      </c>
      <c r="M395" s="33" t="s">
        <v>1847</v>
      </c>
    </row>
    <row r="396" spans="1:13">
      <c r="A396" s="33" t="s">
        <v>2627</v>
      </c>
      <c r="B396" s="77">
        <v>0.1014</v>
      </c>
      <c r="C396" s="77">
        <v>5.8700000000000002E-2</v>
      </c>
      <c r="D396" s="77">
        <v>1.7274</v>
      </c>
      <c r="E396" s="79">
        <v>8.4099999999999994E-2</v>
      </c>
      <c r="F396" s="74" t="s">
        <v>92</v>
      </c>
      <c r="G396" s="77"/>
      <c r="H396" s="77"/>
      <c r="I396" s="77"/>
      <c r="J396" s="79"/>
      <c r="K396" s="72"/>
      <c r="L396" s="33" t="s">
        <v>1640</v>
      </c>
      <c r="M396" s="33" t="s">
        <v>1847</v>
      </c>
    </row>
    <row r="397" spans="1:13">
      <c r="A397" s="33" t="s">
        <v>2626</v>
      </c>
      <c r="B397" s="77">
        <v>0.17630000000000001</v>
      </c>
      <c r="C397" s="77">
        <v>0.1023</v>
      </c>
      <c r="D397" s="77">
        <v>1.7242</v>
      </c>
      <c r="E397" s="79">
        <v>8.4699999999999998E-2</v>
      </c>
      <c r="F397" s="74" t="s">
        <v>92</v>
      </c>
      <c r="G397" s="77"/>
      <c r="H397" s="77"/>
      <c r="I397" s="77"/>
      <c r="J397" s="72"/>
      <c r="K397" s="72"/>
      <c r="L397" s="33" t="s">
        <v>3224</v>
      </c>
      <c r="M397" s="33" t="s">
        <v>3223</v>
      </c>
    </row>
    <row r="398" spans="1:13">
      <c r="A398" s="33" t="s">
        <v>2625</v>
      </c>
      <c r="B398" s="77">
        <v>8.4000000000000005E-2</v>
      </c>
      <c r="C398" s="77">
        <v>4.9099999999999998E-2</v>
      </c>
      <c r="D398" s="77">
        <v>1.7102999999999999</v>
      </c>
      <c r="E398" s="79">
        <v>8.72E-2</v>
      </c>
      <c r="F398" s="74" t="s">
        <v>92</v>
      </c>
      <c r="G398" s="75"/>
      <c r="H398" s="75"/>
      <c r="I398" s="75"/>
      <c r="J398" s="76"/>
      <c r="K398" s="72"/>
      <c r="L398" s="33" t="s">
        <v>2063</v>
      </c>
      <c r="M398" s="33" t="s">
        <v>1847</v>
      </c>
    </row>
    <row r="399" spans="1:13">
      <c r="A399" s="33" t="s">
        <v>2623</v>
      </c>
      <c r="B399" s="77">
        <v>-0.15379999999999999</v>
      </c>
      <c r="C399" s="77">
        <v>9.0200000000000002E-2</v>
      </c>
      <c r="D399" s="77">
        <v>-1.7056</v>
      </c>
      <c r="E399" s="79">
        <v>8.8099999999999998E-2</v>
      </c>
      <c r="F399" s="74" t="s">
        <v>92</v>
      </c>
      <c r="G399" s="77"/>
      <c r="H399" s="77"/>
      <c r="I399" s="77"/>
      <c r="J399" s="79"/>
      <c r="K399" s="72"/>
      <c r="L399" s="33" t="s">
        <v>3236</v>
      </c>
      <c r="M399" s="33" t="s">
        <v>1847</v>
      </c>
    </row>
    <row r="400" spans="1:13">
      <c r="A400" s="33" t="s">
        <v>2624</v>
      </c>
      <c r="B400" s="77">
        <v>0.1389</v>
      </c>
      <c r="C400" s="77">
        <v>8.1500000000000003E-2</v>
      </c>
      <c r="D400" s="77">
        <v>1.7054</v>
      </c>
      <c r="E400" s="79">
        <v>8.8099999999999998E-2</v>
      </c>
      <c r="F400" s="74" t="s">
        <v>92</v>
      </c>
      <c r="G400" s="77"/>
      <c r="H400" s="77"/>
      <c r="I400" s="77"/>
      <c r="J400" s="79"/>
      <c r="K400" s="72"/>
      <c r="L400" s="33" t="s">
        <v>3224</v>
      </c>
      <c r="M400" s="33" t="s">
        <v>3226</v>
      </c>
    </row>
    <row r="401" spans="1:13">
      <c r="A401" s="33" t="s">
        <v>2622</v>
      </c>
      <c r="B401" s="77">
        <v>7.6300000000000007E-2</v>
      </c>
      <c r="C401" s="77">
        <v>4.4900000000000002E-2</v>
      </c>
      <c r="D401" s="77">
        <v>1.6999</v>
      </c>
      <c r="E401" s="79">
        <v>8.9099999999999999E-2</v>
      </c>
      <c r="F401" s="74" t="s">
        <v>92</v>
      </c>
      <c r="G401" s="75"/>
      <c r="H401" s="75"/>
      <c r="I401" s="75"/>
      <c r="J401" s="76"/>
      <c r="K401" s="72"/>
      <c r="L401" s="33" t="s">
        <v>3263</v>
      </c>
      <c r="M401" s="33" t="s">
        <v>1847</v>
      </c>
    </row>
    <row r="402" spans="1:13">
      <c r="A402" s="33" t="s">
        <v>2621</v>
      </c>
      <c r="B402" s="77">
        <v>-0.1152</v>
      </c>
      <c r="C402" s="77">
        <v>6.7900000000000002E-2</v>
      </c>
      <c r="D402" s="77">
        <v>-1.6958</v>
      </c>
      <c r="E402" s="79">
        <v>8.9899999999999994E-2</v>
      </c>
      <c r="F402" s="74" t="s">
        <v>92</v>
      </c>
      <c r="G402" s="77"/>
      <c r="H402" s="77"/>
      <c r="I402" s="77"/>
      <c r="J402" s="79"/>
      <c r="K402" s="72"/>
      <c r="L402" s="33" t="s">
        <v>3224</v>
      </c>
      <c r="M402" s="33" t="s">
        <v>3223</v>
      </c>
    </row>
    <row r="403" spans="1:13">
      <c r="A403" s="33" t="s">
        <v>2620</v>
      </c>
      <c r="B403" s="77">
        <v>-8.6199999999999999E-2</v>
      </c>
      <c r="C403" s="77">
        <v>5.0799999999999998E-2</v>
      </c>
      <c r="D403" s="77">
        <v>-1.6952</v>
      </c>
      <c r="E403" s="79">
        <v>0.09</v>
      </c>
      <c r="F403" s="74" t="s">
        <v>92</v>
      </c>
      <c r="G403" s="77"/>
      <c r="H403" s="77"/>
      <c r="I403" s="77"/>
      <c r="J403" s="79"/>
      <c r="K403" s="72"/>
      <c r="L403" s="33" t="s">
        <v>1917</v>
      </c>
      <c r="M403" s="33" t="s">
        <v>1847</v>
      </c>
    </row>
    <row r="404" spans="1:13">
      <c r="A404" s="33" t="s">
        <v>2619</v>
      </c>
      <c r="B404" s="77">
        <v>0.1191</v>
      </c>
      <c r="C404" s="77">
        <v>7.0400000000000004E-2</v>
      </c>
      <c r="D404" s="77">
        <v>1.6923999999999999</v>
      </c>
      <c r="E404" s="79">
        <v>9.06E-2</v>
      </c>
      <c r="F404" s="74" t="s">
        <v>92</v>
      </c>
      <c r="G404" s="75"/>
      <c r="H404" s="75"/>
      <c r="I404" s="75"/>
      <c r="J404" s="76"/>
      <c r="K404" s="72"/>
      <c r="L404" s="33" t="s">
        <v>1637</v>
      </c>
      <c r="M404" s="33" t="s">
        <v>1847</v>
      </c>
    </row>
    <row r="405" spans="1:13">
      <c r="A405" s="33" t="s">
        <v>2618</v>
      </c>
      <c r="B405" s="77">
        <v>0.2107</v>
      </c>
      <c r="C405" s="77">
        <v>0.1249</v>
      </c>
      <c r="D405" s="77">
        <v>1.6877</v>
      </c>
      <c r="E405" s="79">
        <v>9.1499999999999998E-2</v>
      </c>
      <c r="F405" s="74" t="s">
        <v>92</v>
      </c>
      <c r="G405" s="77"/>
      <c r="H405" s="77"/>
      <c r="I405" s="77"/>
      <c r="J405" s="79"/>
      <c r="K405" s="72"/>
      <c r="L405" s="33" t="s">
        <v>1889</v>
      </c>
      <c r="M405" s="33" t="s">
        <v>1847</v>
      </c>
    </row>
    <row r="406" spans="1:13">
      <c r="A406" s="33" t="s">
        <v>2617</v>
      </c>
      <c r="B406" s="77">
        <v>-0.12920000000000001</v>
      </c>
      <c r="C406" s="77">
        <v>7.6899999999999996E-2</v>
      </c>
      <c r="D406" s="77">
        <v>-1.6803999999999999</v>
      </c>
      <c r="E406" s="79">
        <v>9.2899999999999996E-2</v>
      </c>
      <c r="F406" s="74" t="s">
        <v>92</v>
      </c>
      <c r="G406" s="77"/>
      <c r="H406" s="77"/>
      <c r="I406" s="77"/>
      <c r="J406" s="79"/>
      <c r="K406" s="72"/>
      <c r="L406" s="33" t="s">
        <v>3224</v>
      </c>
      <c r="M406" s="33" t="s">
        <v>3223</v>
      </c>
    </row>
    <row r="407" spans="1:13">
      <c r="A407" s="33" t="s">
        <v>2616</v>
      </c>
      <c r="B407" s="77">
        <v>0.24379999999999999</v>
      </c>
      <c r="C407" s="77">
        <v>0.14610000000000001</v>
      </c>
      <c r="D407" s="77">
        <v>1.6684000000000001</v>
      </c>
      <c r="E407" s="79">
        <v>9.5200000000000007E-2</v>
      </c>
      <c r="F407" s="74" t="s">
        <v>92</v>
      </c>
      <c r="G407" s="77"/>
      <c r="H407" s="77"/>
      <c r="I407" s="77"/>
      <c r="J407" s="79"/>
      <c r="K407" s="72"/>
      <c r="L407" s="33" t="s">
        <v>3233</v>
      </c>
      <c r="M407" s="33" t="s">
        <v>3232</v>
      </c>
    </row>
    <row r="408" spans="1:13">
      <c r="A408" s="33" t="s">
        <v>2615</v>
      </c>
      <c r="B408" s="77">
        <v>8.8200000000000001E-2</v>
      </c>
      <c r="C408" s="77">
        <v>5.3100000000000001E-2</v>
      </c>
      <c r="D408" s="77">
        <v>1.6629</v>
      </c>
      <c r="E408" s="79">
        <v>9.6299999999999997E-2</v>
      </c>
      <c r="F408" s="74" t="s">
        <v>92</v>
      </c>
      <c r="G408" s="77"/>
      <c r="H408" s="77"/>
      <c r="I408" s="77"/>
      <c r="J408" s="79"/>
      <c r="K408" s="72"/>
      <c r="L408" s="33" t="s">
        <v>3224</v>
      </c>
      <c r="M408" s="33" t="s">
        <v>3226</v>
      </c>
    </row>
    <row r="409" spans="1:13">
      <c r="A409" s="33" t="s">
        <v>2614</v>
      </c>
      <c r="B409" s="77">
        <v>0.1978</v>
      </c>
      <c r="C409" s="77">
        <v>0.1197</v>
      </c>
      <c r="D409" s="77">
        <v>1.6520999999999999</v>
      </c>
      <c r="E409" s="79">
        <v>9.8500000000000004E-2</v>
      </c>
      <c r="F409" s="74" t="s">
        <v>92</v>
      </c>
      <c r="G409" s="77"/>
      <c r="H409" s="77"/>
      <c r="I409" s="77"/>
      <c r="J409" s="79"/>
      <c r="K409" s="72"/>
      <c r="L409" s="33" t="s">
        <v>1640</v>
      </c>
      <c r="M409" s="33" t="s">
        <v>1847</v>
      </c>
    </row>
    <row r="410" spans="1:13">
      <c r="A410" s="33" t="s">
        <v>2612</v>
      </c>
      <c r="B410" s="77">
        <v>0.1638</v>
      </c>
      <c r="C410" s="77">
        <v>0.10009999999999999</v>
      </c>
      <c r="D410" s="77">
        <v>1.6367</v>
      </c>
      <c r="E410" s="79">
        <v>0.1017</v>
      </c>
      <c r="F410" s="74" t="s">
        <v>92</v>
      </c>
      <c r="G410" s="77"/>
      <c r="H410" s="77"/>
      <c r="I410" s="77"/>
      <c r="J410" s="79"/>
      <c r="K410" s="72"/>
      <c r="L410" s="33" t="s">
        <v>3231</v>
      </c>
      <c r="M410" s="33" t="s">
        <v>1847</v>
      </c>
    </row>
    <row r="411" spans="1:13">
      <c r="A411" s="33" t="s">
        <v>2613</v>
      </c>
      <c r="B411" s="77">
        <v>0.13439999999999999</v>
      </c>
      <c r="C411" s="77">
        <v>8.2100000000000006E-2</v>
      </c>
      <c r="D411" s="77">
        <v>1.6365000000000001</v>
      </c>
      <c r="E411" s="79">
        <v>0.1017</v>
      </c>
      <c r="F411" s="74" t="s">
        <v>92</v>
      </c>
      <c r="G411" s="77"/>
      <c r="H411" s="77"/>
      <c r="I411" s="77"/>
      <c r="J411" s="79"/>
      <c r="K411" s="72"/>
      <c r="L411" s="33" t="s">
        <v>1640</v>
      </c>
      <c r="M411" s="33" t="s">
        <v>1847</v>
      </c>
    </row>
    <row r="412" spans="1:13">
      <c r="A412" s="33" t="s">
        <v>2611</v>
      </c>
      <c r="B412" s="77">
        <v>-6.5000000000000002E-2</v>
      </c>
      <c r="C412" s="77">
        <v>0.04</v>
      </c>
      <c r="D412" s="77">
        <v>-1.6247</v>
      </c>
      <c r="E412" s="79">
        <v>0.1042</v>
      </c>
      <c r="F412" s="74" t="s">
        <v>92</v>
      </c>
      <c r="G412" s="77"/>
      <c r="H412" s="77"/>
      <c r="I412" s="77"/>
      <c r="J412" s="79"/>
      <c r="K412" s="72"/>
      <c r="L412" s="33" t="s">
        <v>2140</v>
      </c>
      <c r="M412" s="33" t="s">
        <v>1847</v>
      </c>
    </row>
    <row r="413" spans="1:13">
      <c r="A413" s="33" t="s">
        <v>2610</v>
      </c>
      <c r="B413" s="77">
        <v>8.6800000000000002E-2</v>
      </c>
      <c r="C413" s="77">
        <v>5.3499999999999999E-2</v>
      </c>
      <c r="D413" s="77">
        <v>1.6236999999999999</v>
      </c>
      <c r="E413" s="79">
        <v>0.10440000000000001</v>
      </c>
      <c r="F413" s="74" t="s">
        <v>92</v>
      </c>
      <c r="G413" s="75"/>
      <c r="H413" s="75"/>
      <c r="I413" s="75"/>
      <c r="J413" s="76"/>
      <c r="K413" s="72"/>
      <c r="L413" s="33" t="s">
        <v>1637</v>
      </c>
      <c r="M413" s="33" t="s">
        <v>1847</v>
      </c>
    </row>
    <row r="414" spans="1:13">
      <c r="A414" s="33" t="s">
        <v>2609</v>
      </c>
      <c r="B414" s="77">
        <v>0.1036</v>
      </c>
      <c r="C414" s="77">
        <v>6.3799999999999996E-2</v>
      </c>
      <c r="D414" s="77">
        <v>1.6234</v>
      </c>
      <c r="E414" s="79">
        <v>0.1045</v>
      </c>
      <c r="F414" s="74" t="s">
        <v>92</v>
      </c>
      <c r="G414" s="77"/>
      <c r="H414" s="77"/>
      <c r="I414" s="77"/>
      <c r="J414" s="72"/>
      <c r="K414" s="72"/>
      <c r="L414" s="33" t="s">
        <v>1920</v>
      </c>
      <c r="M414" s="33" t="s">
        <v>1847</v>
      </c>
    </row>
    <row r="415" spans="1:13">
      <c r="A415" s="33" t="s">
        <v>2608</v>
      </c>
      <c r="B415" s="77">
        <v>8.5599999999999996E-2</v>
      </c>
      <c r="C415" s="77">
        <v>5.28E-2</v>
      </c>
      <c r="D415" s="77">
        <v>1.6211</v>
      </c>
      <c r="E415" s="79">
        <v>0.105</v>
      </c>
      <c r="F415" s="74" t="s">
        <v>92</v>
      </c>
      <c r="G415" s="77"/>
      <c r="H415" s="77"/>
      <c r="I415" s="77"/>
      <c r="J415" s="80"/>
      <c r="K415" s="72"/>
      <c r="L415" s="33" t="s">
        <v>2005</v>
      </c>
      <c r="M415" s="33" t="s">
        <v>3276</v>
      </c>
    </row>
    <row r="416" spans="1:13">
      <c r="A416" s="33" t="s">
        <v>2607</v>
      </c>
      <c r="B416" s="77">
        <v>8.2299999999999998E-2</v>
      </c>
      <c r="C416" s="77">
        <v>5.0799999999999998E-2</v>
      </c>
      <c r="D416" s="77">
        <v>1.6189</v>
      </c>
      <c r="E416" s="79">
        <v>0.1055</v>
      </c>
      <c r="F416" s="74" t="s">
        <v>92</v>
      </c>
      <c r="G416" s="77"/>
      <c r="H416" s="77"/>
      <c r="I416" s="77"/>
      <c r="J416" s="79"/>
      <c r="K416" s="72"/>
      <c r="L416" s="33" t="s">
        <v>3261</v>
      </c>
      <c r="M416" s="33" t="s">
        <v>1847</v>
      </c>
    </row>
    <row r="417" spans="1:13">
      <c r="A417" s="33" t="s">
        <v>2606</v>
      </c>
      <c r="B417" s="77">
        <v>0.13880000000000001</v>
      </c>
      <c r="C417" s="77">
        <v>8.6300000000000002E-2</v>
      </c>
      <c r="D417" s="77">
        <v>1.6088</v>
      </c>
      <c r="E417" s="79">
        <v>0.1077</v>
      </c>
      <c r="F417" s="74" t="s">
        <v>92</v>
      </c>
      <c r="G417" s="77"/>
      <c r="H417" s="77"/>
      <c r="I417" s="77"/>
      <c r="J417" s="79"/>
      <c r="K417" s="72"/>
      <c r="L417" s="33" t="s">
        <v>3246</v>
      </c>
      <c r="M417" s="33" t="s">
        <v>1847</v>
      </c>
    </row>
    <row r="418" spans="1:13">
      <c r="A418" s="33" t="s">
        <v>2605</v>
      </c>
      <c r="B418" s="77">
        <v>9.6500000000000002E-2</v>
      </c>
      <c r="C418" s="77">
        <v>0.06</v>
      </c>
      <c r="D418" s="77">
        <v>1.6080000000000001</v>
      </c>
      <c r="E418" s="79">
        <v>0.10780000000000001</v>
      </c>
      <c r="F418" s="74" t="s">
        <v>92</v>
      </c>
      <c r="G418" s="77"/>
      <c r="H418" s="77"/>
      <c r="I418" s="77"/>
      <c r="J418" s="79"/>
      <c r="K418" s="72"/>
      <c r="L418" s="33" t="s">
        <v>3238</v>
      </c>
      <c r="M418" s="33" t="s">
        <v>1847</v>
      </c>
    </row>
    <row r="419" spans="1:13">
      <c r="A419" s="33" t="s">
        <v>2604</v>
      </c>
      <c r="B419" s="77">
        <v>-0.1153</v>
      </c>
      <c r="C419" s="77">
        <v>7.17E-2</v>
      </c>
      <c r="D419" s="77">
        <v>-1.6073999999999999</v>
      </c>
      <c r="E419" s="79">
        <v>0.108</v>
      </c>
      <c r="F419" s="74" t="s">
        <v>92</v>
      </c>
      <c r="G419" s="77"/>
      <c r="H419" s="77"/>
      <c r="I419" s="77"/>
      <c r="J419" s="79"/>
      <c r="K419" s="72"/>
      <c r="L419" s="33" t="s">
        <v>3224</v>
      </c>
      <c r="M419" s="33" t="s">
        <v>3223</v>
      </c>
    </row>
    <row r="420" spans="1:13">
      <c r="A420" s="33" t="s">
        <v>2603</v>
      </c>
      <c r="B420" s="77">
        <v>-0.127</v>
      </c>
      <c r="C420" s="77">
        <v>7.9399999999999998E-2</v>
      </c>
      <c r="D420" s="77">
        <v>-1.5996999999999999</v>
      </c>
      <c r="E420" s="79">
        <v>0.10970000000000001</v>
      </c>
      <c r="F420" s="74" t="s">
        <v>92</v>
      </c>
      <c r="G420" s="77"/>
      <c r="H420" s="77"/>
      <c r="I420" s="77"/>
      <c r="J420" s="79"/>
      <c r="K420" s="72"/>
      <c r="L420" s="33" t="s">
        <v>3224</v>
      </c>
      <c r="M420" s="33" t="s">
        <v>3223</v>
      </c>
    </row>
    <row r="421" spans="1:13">
      <c r="A421" s="33" t="s">
        <v>2602</v>
      </c>
      <c r="B421" s="77">
        <v>-0.10970000000000001</v>
      </c>
      <c r="C421" s="77">
        <v>6.9199999999999998E-2</v>
      </c>
      <c r="D421" s="77">
        <v>-1.5849</v>
      </c>
      <c r="E421" s="79">
        <v>0.113</v>
      </c>
      <c r="F421" s="74" t="s">
        <v>92</v>
      </c>
      <c r="G421" s="77"/>
      <c r="H421" s="77"/>
      <c r="I421" s="77"/>
      <c r="J421" s="79"/>
      <c r="K421" s="72"/>
      <c r="L421" s="33" t="s">
        <v>3222</v>
      </c>
      <c r="M421" s="33" t="s">
        <v>3221</v>
      </c>
    </row>
    <row r="422" spans="1:13">
      <c r="A422" s="33" t="s">
        <v>2601</v>
      </c>
      <c r="B422" s="77">
        <v>7.4099999999999999E-2</v>
      </c>
      <c r="C422" s="77">
        <v>4.6800000000000001E-2</v>
      </c>
      <c r="D422" s="77">
        <v>1.5820000000000001</v>
      </c>
      <c r="E422" s="79">
        <v>0.11360000000000001</v>
      </c>
      <c r="F422" s="74" t="s">
        <v>92</v>
      </c>
      <c r="G422" s="77"/>
      <c r="H422" s="77"/>
      <c r="I422" s="77"/>
      <c r="J422" s="79"/>
      <c r="K422" s="72"/>
      <c r="L422" s="33" t="s">
        <v>3248</v>
      </c>
      <c r="M422" s="33" t="s">
        <v>1847</v>
      </c>
    </row>
    <row r="423" spans="1:13">
      <c r="A423" s="33" t="s">
        <v>2600</v>
      </c>
      <c r="B423" s="77">
        <v>0.14680000000000001</v>
      </c>
      <c r="C423" s="77">
        <v>9.3700000000000006E-2</v>
      </c>
      <c r="D423" s="77">
        <v>1.5663</v>
      </c>
      <c r="E423" s="79">
        <v>0.1173</v>
      </c>
      <c r="F423" s="74" t="s">
        <v>92</v>
      </c>
      <c r="G423" s="75"/>
      <c r="H423" s="75"/>
      <c r="I423" s="75"/>
      <c r="J423" s="76"/>
      <c r="K423" s="72"/>
      <c r="L423" s="33" t="s">
        <v>2063</v>
      </c>
      <c r="M423" s="33" t="s">
        <v>1847</v>
      </c>
    </row>
    <row r="424" spans="1:13">
      <c r="A424" s="33" t="s">
        <v>2599</v>
      </c>
      <c r="B424" s="77">
        <v>0.13619999999999999</v>
      </c>
      <c r="C424" s="77">
        <v>8.6999999999999994E-2</v>
      </c>
      <c r="D424" s="77">
        <v>1.5660000000000001</v>
      </c>
      <c r="E424" s="79">
        <v>0.1174</v>
      </c>
      <c r="F424" s="74" t="s">
        <v>92</v>
      </c>
      <c r="G424" s="77"/>
      <c r="H424" s="77"/>
      <c r="I424" s="77"/>
      <c r="J424" s="79"/>
      <c r="K424" s="72"/>
      <c r="L424" s="33" t="s">
        <v>1637</v>
      </c>
      <c r="M424" s="33" t="s">
        <v>3275</v>
      </c>
    </row>
    <row r="425" spans="1:13">
      <c r="A425" s="33" t="s">
        <v>2598</v>
      </c>
      <c r="B425" s="77">
        <v>7.7700000000000005E-2</v>
      </c>
      <c r="C425" s="77">
        <v>4.9599999999999998E-2</v>
      </c>
      <c r="D425" s="77">
        <v>1.5652999999999999</v>
      </c>
      <c r="E425" s="79">
        <v>0.11749999999999999</v>
      </c>
      <c r="F425" s="74" t="s">
        <v>92</v>
      </c>
      <c r="G425" s="77"/>
      <c r="H425" s="77"/>
      <c r="I425" s="77"/>
      <c r="J425" s="79"/>
      <c r="K425" s="72"/>
      <c r="L425" s="33" t="s">
        <v>1898</v>
      </c>
      <c r="M425" s="33" t="s">
        <v>1847</v>
      </c>
    </row>
    <row r="426" spans="1:13">
      <c r="A426" s="33" t="s">
        <v>2597</v>
      </c>
      <c r="B426" s="77">
        <v>7.8600000000000003E-2</v>
      </c>
      <c r="C426" s="77">
        <v>5.0500000000000003E-2</v>
      </c>
      <c r="D426" s="77">
        <v>1.5562</v>
      </c>
      <c r="E426" s="79">
        <v>0.1197</v>
      </c>
      <c r="F426" s="74" t="s">
        <v>92</v>
      </c>
      <c r="G426" s="77"/>
      <c r="H426" s="77"/>
      <c r="I426" s="77"/>
      <c r="J426" s="79"/>
      <c r="K426" s="72"/>
      <c r="L426" s="33" t="s">
        <v>1637</v>
      </c>
      <c r="M426" s="33" t="s">
        <v>2159</v>
      </c>
    </row>
    <row r="427" spans="1:13">
      <c r="A427" s="33" t="s">
        <v>2596</v>
      </c>
      <c r="B427" s="77">
        <v>4.2999999999999997E-2</v>
      </c>
      <c r="C427" s="77">
        <v>2.7699999999999999E-2</v>
      </c>
      <c r="D427" s="77">
        <v>1.5529999999999999</v>
      </c>
      <c r="E427" s="79">
        <v>0.12039999999999999</v>
      </c>
      <c r="F427" s="74" t="s">
        <v>92</v>
      </c>
      <c r="G427" s="77"/>
      <c r="H427" s="77"/>
      <c r="I427" s="77"/>
      <c r="J427" s="79"/>
      <c r="K427" s="72"/>
      <c r="L427" s="33" t="s">
        <v>3228</v>
      </c>
      <c r="M427" s="33" t="s">
        <v>3274</v>
      </c>
    </row>
    <row r="428" spans="1:13">
      <c r="A428" s="33" t="s">
        <v>2595</v>
      </c>
      <c r="B428" s="77">
        <v>4.2999999999999997E-2</v>
      </c>
      <c r="C428" s="77">
        <v>2.7699999999999999E-2</v>
      </c>
      <c r="D428" s="77">
        <v>1.5529999999999999</v>
      </c>
      <c r="E428" s="79">
        <v>0.12039999999999999</v>
      </c>
      <c r="F428" s="74" t="s">
        <v>92</v>
      </c>
      <c r="G428" s="77"/>
      <c r="H428" s="77"/>
      <c r="I428" s="77"/>
      <c r="J428" s="79"/>
      <c r="K428" s="72"/>
      <c r="L428" s="33" t="s">
        <v>3228</v>
      </c>
      <c r="M428" s="33" t="s">
        <v>3274</v>
      </c>
    </row>
    <row r="429" spans="1:13">
      <c r="A429" s="33" t="s">
        <v>2594</v>
      </c>
      <c r="B429" s="77">
        <v>-0.1033</v>
      </c>
      <c r="C429" s="77">
        <v>6.6500000000000004E-2</v>
      </c>
      <c r="D429" s="77">
        <v>-1.5523</v>
      </c>
      <c r="E429" s="79">
        <v>0.1206</v>
      </c>
      <c r="F429" s="74" t="s">
        <v>92</v>
      </c>
      <c r="G429" s="77"/>
      <c r="H429" s="77"/>
      <c r="I429" s="77"/>
      <c r="J429" s="72"/>
      <c r="K429" s="72"/>
      <c r="L429" s="33" t="s">
        <v>3228</v>
      </c>
      <c r="M429" s="33" t="s">
        <v>3273</v>
      </c>
    </row>
    <row r="430" spans="1:13">
      <c r="A430" s="33" t="s">
        <v>2593</v>
      </c>
      <c r="B430" s="77">
        <v>-0.19070000000000001</v>
      </c>
      <c r="C430" s="77">
        <v>0.1229</v>
      </c>
      <c r="D430" s="77">
        <v>-1.5521</v>
      </c>
      <c r="E430" s="79">
        <v>0.1206</v>
      </c>
      <c r="F430" s="74" t="s">
        <v>92</v>
      </c>
      <c r="G430" s="77"/>
      <c r="H430" s="77"/>
      <c r="I430" s="77"/>
      <c r="J430" s="79"/>
      <c r="K430" s="72"/>
      <c r="L430" s="33" t="s">
        <v>3224</v>
      </c>
      <c r="M430" s="33" t="s">
        <v>3226</v>
      </c>
    </row>
    <row r="431" spans="1:13">
      <c r="A431" s="33" t="s">
        <v>2592</v>
      </c>
      <c r="B431" s="77">
        <v>-0.128</v>
      </c>
      <c r="C431" s="77">
        <v>8.2500000000000004E-2</v>
      </c>
      <c r="D431" s="77">
        <v>-1.5513999999999999</v>
      </c>
      <c r="E431" s="79">
        <v>0.1208</v>
      </c>
      <c r="F431" s="74" t="s">
        <v>92</v>
      </c>
      <c r="G431" s="77"/>
      <c r="H431" s="77"/>
      <c r="I431" s="77"/>
      <c r="J431" s="79"/>
      <c r="K431" s="72"/>
      <c r="L431" s="33" t="s">
        <v>3224</v>
      </c>
      <c r="M431" s="33" t="s">
        <v>3223</v>
      </c>
    </row>
    <row r="432" spans="1:13">
      <c r="A432" s="33" t="s">
        <v>2591</v>
      </c>
      <c r="B432" s="77">
        <v>-0.13719999999999999</v>
      </c>
      <c r="C432" s="77">
        <v>8.8400000000000006E-2</v>
      </c>
      <c r="D432" s="77">
        <v>-1.5508999999999999</v>
      </c>
      <c r="E432" s="79">
        <v>0.12089999999999999</v>
      </c>
      <c r="F432" s="74" t="s">
        <v>92</v>
      </c>
      <c r="G432" s="77"/>
      <c r="H432" s="77"/>
      <c r="I432" s="77"/>
      <c r="J432" s="79"/>
      <c r="K432" s="72"/>
      <c r="L432" s="33" t="s">
        <v>1637</v>
      </c>
      <c r="M432" s="33" t="s">
        <v>3272</v>
      </c>
    </row>
    <row r="433" spans="1:13">
      <c r="A433" s="33" t="s">
        <v>2590</v>
      </c>
      <c r="B433" s="77">
        <v>0.17910000000000001</v>
      </c>
      <c r="C433" s="77">
        <v>0.11600000000000001</v>
      </c>
      <c r="D433" s="77">
        <v>1.5438000000000001</v>
      </c>
      <c r="E433" s="79">
        <v>0.1226</v>
      </c>
      <c r="F433" s="74" t="s">
        <v>92</v>
      </c>
      <c r="G433" s="77"/>
      <c r="H433" s="77"/>
      <c r="I433" s="77"/>
      <c r="J433" s="79"/>
      <c r="K433" s="72"/>
      <c r="L433" s="33" t="s">
        <v>3242</v>
      </c>
      <c r="M433" s="33" t="s">
        <v>1847</v>
      </c>
    </row>
    <row r="434" spans="1:13">
      <c r="A434" s="33" t="s">
        <v>2588</v>
      </c>
      <c r="B434" s="77">
        <v>-0.08</v>
      </c>
      <c r="C434" s="77">
        <v>5.2200000000000003E-2</v>
      </c>
      <c r="D434" s="77">
        <v>-1.5337000000000001</v>
      </c>
      <c r="E434" s="79">
        <v>0.12509999999999999</v>
      </c>
      <c r="F434" s="74" t="s">
        <v>92</v>
      </c>
      <c r="G434" s="75"/>
      <c r="H434" s="75"/>
      <c r="I434" s="75"/>
      <c r="J434" s="76"/>
      <c r="K434" s="72"/>
      <c r="L434" s="33" t="s">
        <v>1640</v>
      </c>
      <c r="M434" s="33" t="s">
        <v>1847</v>
      </c>
    </row>
    <row r="435" spans="1:13">
      <c r="A435" s="33" t="s">
        <v>2589</v>
      </c>
      <c r="B435" s="77">
        <v>9.5899999999999999E-2</v>
      </c>
      <c r="C435" s="77">
        <v>6.2600000000000003E-2</v>
      </c>
      <c r="D435" s="77">
        <v>1.5336000000000001</v>
      </c>
      <c r="E435" s="79">
        <v>0.12509999999999999</v>
      </c>
      <c r="F435" s="74" t="s">
        <v>92</v>
      </c>
      <c r="G435" s="75"/>
      <c r="H435" s="75"/>
      <c r="I435" s="75"/>
      <c r="J435" s="76"/>
      <c r="K435" s="72"/>
      <c r="L435" s="33" t="s">
        <v>2079</v>
      </c>
      <c r="M435" s="33" t="s">
        <v>1847</v>
      </c>
    </row>
    <row r="436" spans="1:13">
      <c r="A436" s="33" t="s">
        <v>2587</v>
      </c>
      <c r="B436" s="77">
        <v>6.6299999999999998E-2</v>
      </c>
      <c r="C436" s="77">
        <v>4.3200000000000002E-2</v>
      </c>
      <c r="D436" s="77">
        <v>1.5331999999999999</v>
      </c>
      <c r="E436" s="79">
        <v>0.12520000000000001</v>
      </c>
      <c r="F436" s="74" t="s">
        <v>92</v>
      </c>
      <c r="G436" s="75"/>
      <c r="H436" s="75"/>
      <c r="I436" s="75"/>
      <c r="J436" s="76"/>
      <c r="K436" s="72"/>
      <c r="L436" s="33" t="s">
        <v>1898</v>
      </c>
      <c r="M436" s="33" t="s">
        <v>1847</v>
      </c>
    </row>
    <row r="437" spans="1:13">
      <c r="A437" s="33" t="s">
        <v>2586</v>
      </c>
      <c r="B437" s="77">
        <v>-0.112</v>
      </c>
      <c r="C437" s="77">
        <v>7.3899999999999993E-2</v>
      </c>
      <c r="D437" s="77">
        <v>-1.5161</v>
      </c>
      <c r="E437" s="79">
        <v>0.1295</v>
      </c>
      <c r="F437" s="74" t="s">
        <v>92</v>
      </c>
      <c r="G437" s="77"/>
      <c r="H437" s="77"/>
      <c r="I437" s="77"/>
      <c r="J437" s="79"/>
      <c r="K437" s="72"/>
      <c r="L437" s="33" t="s">
        <v>3238</v>
      </c>
      <c r="M437" s="33" t="s">
        <v>3257</v>
      </c>
    </row>
    <row r="438" spans="1:13">
      <c r="A438" s="33" t="s">
        <v>2585</v>
      </c>
      <c r="B438" s="77">
        <v>0.26629999999999998</v>
      </c>
      <c r="C438" s="77">
        <v>0.17660000000000001</v>
      </c>
      <c r="D438" s="77">
        <v>1.5085</v>
      </c>
      <c r="E438" s="79">
        <v>0.13139999999999999</v>
      </c>
      <c r="F438" s="74" t="s">
        <v>92</v>
      </c>
      <c r="G438" s="77"/>
      <c r="H438" s="77"/>
      <c r="I438" s="77"/>
      <c r="J438" s="79"/>
      <c r="K438" s="72"/>
      <c r="L438" s="33" t="s">
        <v>3228</v>
      </c>
      <c r="M438" s="33" t="s">
        <v>3271</v>
      </c>
    </row>
    <row r="439" spans="1:13">
      <c r="A439" s="33" t="s">
        <v>2584</v>
      </c>
      <c r="B439" s="77">
        <v>6.3E-2</v>
      </c>
      <c r="C439" s="77">
        <v>4.1799999999999997E-2</v>
      </c>
      <c r="D439" s="77">
        <v>1.5073000000000001</v>
      </c>
      <c r="E439" s="79">
        <v>0.13170000000000001</v>
      </c>
      <c r="F439" s="74" t="s">
        <v>92</v>
      </c>
      <c r="G439" s="77"/>
      <c r="H439" s="77"/>
      <c r="I439" s="77"/>
      <c r="J439" s="79"/>
      <c r="K439" s="72"/>
      <c r="L439" s="33" t="s">
        <v>3222</v>
      </c>
      <c r="M439" s="33" t="s">
        <v>3221</v>
      </c>
    </row>
    <row r="440" spans="1:13">
      <c r="A440" s="33" t="s">
        <v>2583</v>
      </c>
      <c r="B440" s="77">
        <v>0.14460000000000001</v>
      </c>
      <c r="C440" s="77">
        <v>9.7000000000000003E-2</v>
      </c>
      <c r="D440" s="77">
        <v>1.4905999999999999</v>
      </c>
      <c r="E440" s="79">
        <v>0.1361</v>
      </c>
      <c r="F440" s="74" t="s">
        <v>92</v>
      </c>
      <c r="G440" s="77"/>
      <c r="H440" s="77"/>
      <c r="I440" s="77"/>
      <c r="J440" s="79"/>
      <c r="K440" s="72"/>
      <c r="L440" s="33" t="s">
        <v>3246</v>
      </c>
      <c r="M440" s="33" t="s">
        <v>1847</v>
      </c>
    </row>
    <row r="441" spans="1:13">
      <c r="A441" s="33" t="s">
        <v>2582</v>
      </c>
      <c r="B441" s="77">
        <v>9.7199999999999995E-2</v>
      </c>
      <c r="C441" s="77">
        <v>6.54E-2</v>
      </c>
      <c r="D441" s="77">
        <v>1.4861</v>
      </c>
      <c r="E441" s="79">
        <v>0.13730000000000001</v>
      </c>
      <c r="F441" s="74" t="s">
        <v>92</v>
      </c>
      <c r="G441" s="77"/>
      <c r="H441" s="77"/>
      <c r="I441" s="77"/>
      <c r="J441" s="79"/>
      <c r="K441" s="72"/>
      <c r="L441" s="33" t="s">
        <v>1934</v>
      </c>
      <c r="M441" s="33" t="s">
        <v>1847</v>
      </c>
    </row>
    <row r="442" spans="1:13">
      <c r="A442" s="33" t="s">
        <v>2581</v>
      </c>
      <c r="B442" s="77">
        <v>0.1404</v>
      </c>
      <c r="C442" s="77">
        <v>9.4700000000000006E-2</v>
      </c>
      <c r="D442" s="77">
        <v>1.4830000000000001</v>
      </c>
      <c r="E442" s="79">
        <v>0.1381</v>
      </c>
      <c r="F442" s="74" t="s">
        <v>92</v>
      </c>
      <c r="G442" s="77"/>
      <c r="H442" s="77"/>
      <c r="I442" s="77"/>
      <c r="J442" s="79"/>
      <c r="K442" s="72"/>
      <c r="L442" s="33" t="s">
        <v>3224</v>
      </c>
      <c r="M442" s="33" t="s">
        <v>3226</v>
      </c>
    </row>
    <row r="443" spans="1:13">
      <c r="A443" s="33" t="s">
        <v>2580</v>
      </c>
      <c r="B443" s="77">
        <v>-0.16320000000000001</v>
      </c>
      <c r="C443" s="77">
        <v>0.11020000000000001</v>
      </c>
      <c r="D443" s="77">
        <v>-1.4802999999999999</v>
      </c>
      <c r="E443" s="79">
        <v>0.13880000000000001</v>
      </c>
      <c r="F443" s="74" t="s">
        <v>92</v>
      </c>
      <c r="G443" s="77"/>
      <c r="H443" s="77"/>
      <c r="I443" s="77"/>
      <c r="J443" s="79"/>
      <c r="K443" s="72"/>
      <c r="L443" s="33" t="s">
        <v>3228</v>
      </c>
      <c r="M443" s="33" t="s">
        <v>1847</v>
      </c>
    </row>
    <row r="444" spans="1:13">
      <c r="A444" s="33" t="s">
        <v>2579</v>
      </c>
      <c r="B444" s="77">
        <v>-0.10589999999999999</v>
      </c>
      <c r="C444" s="77">
        <v>7.1900000000000006E-2</v>
      </c>
      <c r="D444" s="77">
        <v>-1.4733000000000001</v>
      </c>
      <c r="E444" s="79">
        <v>0.14069999999999999</v>
      </c>
      <c r="F444" s="74" t="s">
        <v>92</v>
      </c>
      <c r="G444" s="77"/>
      <c r="H444" s="77"/>
      <c r="I444" s="77"/>
      <c r="J444" s="79"/>
      <c r="K444" s="72"/>
      <c r="L444" s="33" t="s">
        <v>3238</v>
      </c>
      <c r="M444" s="33" t="s">
        <v>3257</v>
      </c>
    </row>
    <row r="445" spans="1:13">
      <c r="A445" s="33" t="s">
        <v>2578</v>
      </c>
      <c r="B445" s="77">
        <v>-0.13039999999999999</v>
      </c>
      <c r="C445" s="77">
        <v>8.8999999999999996E-2</v>
      </c>
      <c r="D445" s="77">
        <v>-1.4658</v>
      </c>
      <c r="E445" s="79">
        <v>0.14269999999999999</v>
      </c>
      <c r="F445" s="74" t="s">
        <v>92</v>
      </c>
      <c r="G445" s="77"/>
      <c r="H445" s="77"/>
      <c r="I445" s="77"/>
      <c r="J445" s="79"/>
      <c r="K445" s="72"/>
      <c r="L445" s="33" t="s">
        <v>3224</v>
      </c>
      <c r="M445" s="33" t="s">
        <v>3226</v>
      </c>
    </row>
    <row r="446" spans="1:13">
      <c r="A446" s="33" t="s">
        <v>2577</v>
      </c>
      <c r="B446" s="77">
        <v>0.20280000000000001</v>
      </c>
      <c r="C446" s="77">
        <v>0.13850000000000001</v>
      </c>
      <c r="D446" s="77">
        <v>1.4645999999999999</v>
      </c>
      <c r="E446" s="79">
        <v>0.14299999999999999</v>
      </c>
      <c r="F446" s="74" t="s">
        <v>92</v>
      </c>
      <c r="G446" s="77"/>
      <c r="H446" s="77"/>
      <c r="I446" s="77"/>
      <c r="J446" s="79"/>
      <c r="K446" s="72"/>
      <c r="L446" s="33" t="s">
        <v>1889</v>
      </c>
      <c r="M446" s="33" t="s">
        <v>1847</v>
      </c>
    </row>
    <row r="447" spans="1:13">
      <c r="A447" s="33" t="s">
        <v>2441</v>
      </c>
      <c r="B447" s="77">
        <v>9.0300000000000005E-2</v>
      </c>
      <c r="C447" s="77">
        <v>6.1699999999999998E-2</v>
      </c>
      <c r="D447" s="77">
        <v>1.4641</v>
      </c>
      <c r="E447" s="79">
        <v>0.14319999999999999</v>
      </c>
      <c r="F447" s="74" t="s">
        <v>92</v>
      </c>
      <c r="G447" s="75"/>
      <c r="H447" s="75"/>
      <c r="I447" s="75"/>
      <c r="J447" s="76"/>
      <c r="K447" s="72"/>
      <c r="L447" s="33" t="s">
        <v>3239</v>
      </c>
      <c r="M447" s="33" t="s">
        <v>1847</v>
      </c>
    </row>
    <row r="448" spans="1:13">
      <c r="A448" s="33" t="s">
        <v>2576</v>
      </c>
      <c r="B448" s="77">
        <v>-0.10929999999999999</v>
      </c>
      <c r="C448" s="77">
        <v>7.4999999999999997E-2</v>
      </c>
      <c r="D448" s="77">
        <v>-1.4571000000000001</v>
      </c>
      <c r="E448" s="79">
        <v>0.14510000000000001</v>
      </c>
      <c r="F448" s="74" t="s">
        <v>92</v>
      </c>
      <c r="G448" s="77"/>
      <c r="H448" s="77"/>
      <c r="I448" s="77"/>
      <c r="J448" s="79"/>
      <c r="K448" s="72"/>
      <c r="L448" s="33" t="s">
        <v>1930</v>
      </c>
      <c r="M448" s="33" t="s">
        <v>1847</v>
      </c>
    </row>
    <row r="449" spans="1:13">
      <c r="A449" s="33" t="s">
        <v>2575</v>
      </c>
      <c r="B449" s="77">
        <v>8.0600000000000005E-2</v>
      </c>
      <c r="C449" s="77">
        <v>5.5300000000000002E-2</v>
      </c>
      <c r="D449" s="77">
        <v>1.4567000000000001</v>
      </c>
      <c r="E449" s="79">
        <v>0.1452</v>
      </c>
      <c r="F449" s="74" t="s">
        <v>92</v>
      </c>
      <c r="G449" s="77"/>
      <c r="H449" s="77"/>
      <c r="I449" s="77"/>
      <c r="J449" s="79"/>
      <c r="K449" s="72"/>
      <c r="L449" s="33" t="s">
        <v>3222</v>
      </c>
      <c r="M449" s="33" t="s">
        <v>3221</v>
      </c>
    </row>
    <row r="450" spans="1:13">
      <c r="A450" s="33" t="s">
        <v>2574</v>
      </c>
      <c r="B450" s="77">
        <v>9.1399999999999995E-2</v>
      </c>
      <c r="C450" s="77">
        <v>6.3E-2</v>
      </c>
      <c r="D450" s="77">
        <v>1.4527000000000001</v>
      </c>
      <c r="E450" s="79">
        <v>0.14630000000000001</v>
      </c>
      <c r="F450" s="74" t="s">
        <v>92</v>
      </c>
      <c r="G450" s="77"/>
      <c r="H450" s="77"/>
      <c r="I450" s="77"/>
      <c r="J450" s="79"/>
      <c r="K450" s="72"/>
      <c r="L450" s="33" t="s">
        <v>3238</v>
      </c>
      <c r="M450" s="33" t="s">
        <v>1847</v>
      </c>
    </row>
    <row r="451" spans="1:13">
      <c r="A451" s="33" t="s">
        <v>2573</v>
      </c>
      <c r="B451" s="77">
        <v>0.31519999999999998</v>
      </c>
      <c r="C451" s="77">
        <v>0.21729999999999999</v>
      </c>
      <c r="D451" s="77">
        <v>1.4508000000000001</v>
      </c>
      <c r="E451" s="79">
        <v>0.14680000000000001</v>
      </c>
      <c r="F451" s="74" t="s">
        <v>92</v>
      </c>
      <c r="G451" s="77"/>
      <c r="H451" s="77"/>
      <c r="I451" s="77"/>
      <c r="J451" s="79"/>
      <c r="K451" s="72"/>
      <c r="L451" s="33" t="s">
        <v>3231</v>
      </c>
      <c r="M451" s="33" t="s">
        <v>3241</v>
      </c>
    </row>
    <row r="452" spans="1:13">
      <c r="A452" s="33" t="s">
        <v>2572</v>
      </c>
      <c r="B452" s="77">
        <v>-0.11269999999999999</v>
      </c>
      <c r="C452" s="77">
        <v>7.7799999999999994E-2</v>
      </c>
      <c r="D452" s="77">
        <v>-1.4474</v>
      </c>
      <c r="E452" s="79">
        <v>0.14779999999999999</v>
      </c>
      <c r="F452" s="74" t="s">
        <v>92</v>
      </c>
      <c r="G452" s="77"/>
      <c r="H452" s="77"/>
      <c r="I452" s="77"/>
      <c r="J452" s="79"/>
      <c r="K452" s="72"/>
      <c r="L452" s="33" t="s">
        <v>3224</v>
      </c>
      <c r="M452" s="33" t="s">
        <v>3226</v>
      </c>
    </row>
    <row r="453" spans="1:13">
      <c r="A453" s="33" t="s">
        <v>2571</v>
      </c>
      <c r="B453" s="77">
        <v>0.1255</v>
      </c>
      <c r="C453" s="77">
        <v>8.6699999999999999E-2</v>
      </c>
      <c r="D453" s="77">
        <v>1.4471000000000001</v>
      </c>
      <c r="E453" s="79">
        <v>0.1479</v>
      </c>
      <c r="F453" s="74" t="s">
        <v>92</v>
      </c>
      <c r="G453" s="77"/>
      <c r="H453" s="77"/>
      <c r="I453" s="77"/>
      <c r="J453" s="79"/>
      <c r="K453" s="72"/>
      <c r="L453" s="33" t="s">
        <v>3224</v>
      </c>
      <c r="M453" s="33" t="s">
        <v>3226</v>
      </c>
    </row>
    <row r="454" spans="1:13">
      <c r="A454" s="33" t="s">
        <v>2570</v>
      </c>
      <c r="B454" s="77">
        <v>-0.1399</v>
      </c>
      <c r="C454" s="77">
        <v>9.6699999999999994E-2</v>
      </c>
      <c r="D454" s="77">
        <v>-1.4462999999999999</v>
      </c>
      <c r="E454" s="79">
        <v>0.14810000000000001</v>
      </c>
      <c r="F454" s="74" t="s">
        <v>92</v>
      </c>
      <c r="G454" s="77"/>
      <c r="H454" s="77"/>
      <c r="I454" s="77"/>
      <c r="J454" s="79"/>
      <c r="K454" s="72"/>
      <c r="L454" s="33" t="s">
        <v>3224</v>
      </c>
      <c r="M454" s="33" t="s">
        <v>3223</v>
      </c>
    </row>
    <row r="455" spans="1:13">
      <c r="A455" s="33" t="s">
        <v>2569</v>
      </c>
      <c r="B455" s="77">
        <v>0.15390000000000001</v>
      </c>
      <c r="C455" s="77">
        <v>0.1065</v>
      </c>
      <c r="D455" s="77">
        <v>1.4447000000000001</v>
      </c>
      <c r="E455" s="79">
        <v>0.14849999999999999</v>
      </c>
      <c r="F455" s="74" t="s">
        <v>92</v>
      </c>
      <c r="G455" s="77"/>
      <c r="H455" s="77"/>
      <c r="I455" s="77"/>
      <c r="J455" s="79"/>
      <c r="K455" s="72"/>
      <c r="L455" s="33" t="s">
        <v>3233</v>
      </c>
      <c r="M455" s="33" t="s">
        <v>3232</v>
      </c>
    </row>
    <row r="456" spans="1:13">
      <c r="A456" s="33" t="s">
        <v>2049</v>
      </c>
      <c r="B456" s="77">
        <v>-8.4000000000000005E-2</v>
      </c>
      <c r="C456" s="77">
        <v>5.8200000000000002E-2</v>
      </c>
      <c r="D456" s="77">
        <v>-1.4433</v>
      </c>
      <c r="E456" s="79">
        <v>0.1489</v>
      </c>
      <c r="F456" s="74" t="s">
        <v>92</v>
      </c>
      <c r="G456" s="77"/>
      <c r="H456" s="77"/>
      <c r="I456" s="77"/>
      <c r="J456" s="79"/>
      <c r="K456" s="72"/>
      <c r="L456" s="33" t="s">
        <v>3246</v>
      </c>
      <c r="M456" s="33" t="s">
        <v>1847</v>
      </c>
    </row>
    <row r="457" spans="1:13">
      <c r="A457" s="33" t="s">
        <v>2568</v>
      </c>
      <c r="B457" s="77">
        <v>7.0499999999999993E-2</v>
      </c>
      <c r="C457" s="77">
        <v>4.9099999999999998E-2</v>
      </c>
      <c r="D457" s="77">
        <v>1.4366000000000001</v>
      </c>
      <c r="E457" s="79">
        <v>0.15079999999999999</v>
      </c>
      <c r="F457" s="74" t="s">
        <v>92</v>
      </c>
      <c r="G457" s="77"/>
      <c r="H457" s="77"/>
      <c r="I457" s="77"/>
      <c r="J457" s="72"/>
      <c r="K457" s="72"/>
      <c r="L457" s="33" t="s">
        <v>1930</v>
      </c>
      <c r="M457" s="33" t="s">
        <v>1847</v>
      </c>
    </row>
    <row r="458" spans="1:13">
      <c r="A458" s="33" t="s">
        <v>2567</v>
      </c>
      <c r="B458" s="77">
        <v>0.1179</v>
      </c>
      <c r="C458" s="77">
        <v>8.2199999999999995E-2</v>
      </c>
      <c r="D458" s="77">
        <v>1.4339</v>
      </c>
      <c r="E458" s="79">
        <v>0.15160000000000001</v>
      </c>
      <c r="F458" s="74" t="s">
        <v>92</v>
      </c>
      <c r="G458" s="75"/>
      <c r="H458" s="75"/>
      <c r="I458" s="75"/>
      <c r="J458" s="76"/>
      <c r="K458" s="72"/>
      <c r="L458" s="33" t="s">
        <v>3248</v>
      </c>
      <c r="M458" s="33" t="s">
        <v>3270</v>
      </c>
    </row>
    <row r="459" spans="1:13">
      <c r="A459" s="33" t="s">
        <v>2566</v>
      </c>
      <c r="B459" s="77">
        <v>-0.156</v>
      </c>
      <c r="C459" s="77">
        <v>0.1095</v>
      </c>
      <c r="D459" s="77">
        <v>-1.4245000000000001</v>
      </c>
      <c r="E459" s="79">
        <v>0.15429999999999999</v>
      </c>
      <c r="F459" s="74" t="s">
        <v>92</v>
      </c>
      <c r="G459" s="77"/>
      <c r="H459" s="77"/>
      <c r="I459" s="77"/>
      <c r="J459" s="79"/>
      <c r="K459" s="72"/>
      <c r="L459" s="33" t="s">
        <v>3224</v>
      </c>
      <c r="M459" s="33" t="s">
        <v>3223</v>
      </c>
    </row>
    <row r="460" spans="1:13">
      <c r="A460" s="33" t="s">
        <v>2565</v>
      </c>
      <c r="B460" s="77">
        <v>-0.13270000000000001</v>
      </c>
      <c r="C460" s="77">
        <v>9.3399999999999997E-2</v>
      </c>
      <c r="D460" s="77">
        <v>-1.4213</v>
      </c>
      <c r="E460" s="79">
        <v>0.1552</v>
      </c>
      <c r="F460" s="74" t="s">
        <v>92</v>
      </c>
      <c r="G460" s="77"/>
      <c r="H460" s="77"/>
      <c r="I460" s="77"/>
      <c r="J460" s="79"/>
      <c r="K460" s="72"/>
      <c r="L460" s="33" t="s">
        <v>3255</v>
      </c>
      <c r="M460" s="33" t="s">
        <v>3254</v>
      </c>
    </row>
    <row r="461" spans="1:13">
      <c r="A461" s="33" t="s">
        <v>2564</v>
      </c>
      <c r="B461" s="77">
        <v>-0.1462</v>
      </c>
      <c r="C461" s="77">
        <v>0.1032</v>
      </c>
      <c r="D461" s="77">
        <v>-1.4162999999999999</v>
      </c>
      <c r="E461" s="79">
        <v>0.15670000000000001</v>
      </c>
      <c r="F461" s="74" t="s">
        <v>92</v>
      </c>
      <c r="G461" s="77"/>
      <c r="H461" s="77"/>
      <c r="I461" s="77"/>
      <c r="J461" s="79"/>
      <c r="K461" s="72"/>
      <c r="L461" s="33" t="s">
        <v>3224</v>
      </c>
      <c r="M461" s="33" t="s">
        <v>3269</v>
      </c>
    </row>
    <row r="462" spans="1:13">
      <c r="A462" s="33" t="s">
        <v>2563</v>
      </c>
      <c r="B462" s="77">
        <v>7.9500000000000001E-2</v>
      </c>
      <c r="C462" s="77">
        <v>5.62E-2</v>
      </c>
      <c r="D462" s="77">
        <v>1.4153</v>
      </c>
      <c r="E462" s="79">
        <v>0.157</v>
      </c>
      <c r="F462" s="74" t="s">
        <v>92</v>
      </c>
      <c r="G462" s="77"/>
      <c r="H462" s="77"/>
      <c r="I462" s="77"/>
      <c r="J462" s="79"/>
      <c r="K462" s="72"/>
      <c r="L462" s="33" t="s">
        <v>1638</v>
      </c>
      <c r="M462" s="33" t="s">
        <v>1847</v>
      </c>
    </row>
    <row r="463" spans="1:13">
      <c r="A463" s="33" t="s">
        <v>2562</v>
      </c>
      <c r="B463" s="77">
        <v>0.11269999999999999</v>
      </c>
      <c r="C463" s="77">
        <v>8.0100000000000005E-2</v>
      </c>
      <c r="D463" s="77">
        <v>1.4061999999999999</v>
      </c>
      <c r="E463" s="79">
        <v>0.15970000000000001</v>
      </c>
      <c r="F463" s="74" t="s">
        <v>92</v>
      </c>
      <c r="G463" s="77"/>
      <c r="H463" s="77"/>
      <c r="I463" s="77"/>
      <c r="J463" s="79"/>
      <c r="K463" s="72"/>
      <c r="L463" s="33" t="s">
        <v>1898</v>
      </c>
      <c r="M463" s="33" t="s">
        <v>1847</v>
      </c>
    </row>
    <row r="464" spans="1:13">
      <c r="A464" s="33" t="s">
        <v>2561</v>
      </c>
      <c r="B464" s="77">
        <v>7.2700000000000001E-2</v>
      </c>
      <c r="C464" s="77">
        <v>5.1799999999999999E-2</v>
      </c>
      <c r="D464" s="77">
        <v>1.4054</v>
      </c>
      <c r="E464" s="79">
        <v>0.15989999999999999</v>
      </c>
      <c r="F464" s="74" t="s">
        <v>92</v>
      </c>
      <c r="G464" s="75"/>
      <c r="H464" s="75"/>
      <c r="I464" s="75"/>
      <c r="J464" s="76"/>
      <c r="K464" s="72"/>
      <c r="L464" s="33" t="s">
        <v>1637</v>
      </c>
      <c r="M464" s="33" t="s">
        <v>1847</v>
      </c>
    </row>
    <row r="465" spans="1:13">
      <c r="A465" s="33" t="s">
        <v>2560</v>
      </c>
      <c r="B465" s="77">
        <v>-0.15229999999999999</v>
      </c>
      <c r="C465" s="77">
        <v>0.1086</v>
      </c>
      <c r="D465" s="77">
        <v>-1.4028</v>
      </c>
      <c r="E465" s="79">
        <v>0.16070000000000001</v>
      </c>
      <c r="F465" s="74" t="s">
        <v>92</v>
      </c>
      <c r="G465" s="77"/>
      <c r="H465" s="77"/>
      <c r="I465" s="77"/>
      <c r="J465" s="79"/>
      <c r="K465" s="72"/>
      <c r="L465" s="33" t="s">
        <v>3224</v>
      </c>
      <c r="M465" s="33" t="s">
        <v>3223</v>
      </c>
    </row>
    <row r="466" spans="1:13">
      <c r="A466" s="33" t="s">
        <v>2559</v>
      </c>
      <c r="B466" s="77">
        <v>0.19500000000000001</v>
      </c>
      <c r="C466" s="77">
        <v>0.13919999999999999</v>
      </c>
      <c r="D466" s="77">
        <v>1.4005000000000001</v>
      </c>
      <c r="E466" s="79">
        <v>0.1613</v>
      </c>
      <c r="F466" s="74" t="s">
        <v>92</v>
      </c>
      <c r="G466" s="77"/>
      <c r="H466" s="77"/>
      <c r="I466" s="77"/>
      <c r="J466" s="79"/>
      <c r="K466" s="72"/>
      <c r="L466" s="33" t="s">
        <v>1917</v>
      </c>
      <c r="M466" s="33" t="s">
        <v>1847</v>
      </c>
    </row>
    <row r="467" spans="1:13">
      <c r="A467" s="33" t="s">
        <v>2558</v>
      </c>
      <c r="B467" s="77">
        <v>-0.16520000000000001</v>
      </c>
      <c r="C467" s="77">
        <v>0.11799999999999999</v>
      </c>
      <c r="D467" s="77">
        <v>-1.3996999999999999</v>
      </c>
      <c r="E467" s="79">
        <v>0.16159999999999999</v>
      </c>
      <c r="F467" s="74" t="s">
        <v>92</v>
      </c>
      <c r="G467" s="77"/>
      <c r="H467" s="77"/>
      <c r="I467" s="77"/>
      <c r="J467" s="79"/>
      <c r="K467" s="72"/>
      <c r="L467" s="33" t="s">
        <v>3224</v>
      </c>
      <c r="M467" s="33" t="s">
        <v>3226</v>
      </c>
    </row>
    <row r="468" spans="1:13">
      <c r="A468" s="33" t="s">
        <v>2557</v>
      </c>
      <c r="B468" s="77">
        <v>0.16919999999999999</v>
      </c>
      <c r="C468" s="77">
        <v>0.1211</v>
      </c>
      <c r="D468" s="77">
        <v>1.3976999999999999</v>
      </c>
      <c r="E468" s="79">
        <v>0.16220000000000001</v>
      </c>
      <c r="F468" s="74" t="s">
        <v>92</v>
      </c>
      <c r="G468" s="77"/>
      <c r="H468" s="77"/>
      <c r="I468" s="77"/>
      <c r="J468" s="79"/>
      <c r="K468" s="72"/>
      <c r="L468" s="33" t="s">
        <v>2140</v>
      </c>
      <c r="M468" s="33" t="s">
        <v>1847</v>
      </c>
    </row>
    <row r="469" spans="1:13">
      <c r="A469" s="33" t="s">
        <v>2556</v>
      </c>
      <c r="B469" s="77">
        <v>-9.1800000000000007E-2</v>
      </c>
      <c r="C469" s="77">
        <v>6.5699999999999995E-2</v>
      </c>
      <c r="D469" s="77">
        <v>-1.3969</v>
      </c>
      <c r="E469" s="79">
        <v>0.16239999999999999</v>
      </c>
      <c r="F469" s="74" t="s">
        <v>92</v>
      </c>
      <c r="G469" s="77"/>
      <c r="H469" s="77"/>
      <c r="I469" s="77"/>
      <c r="J469" s="79"/>
      <c r="K469" s="72"/>
      <c r="L469" s="33" t="s">
        <v>3224</v>
      </c>
      <c r="M469" s="33" t="s">
        <v>3226</v>
      </c>
    </row>
    <row r="470" spans="1:13">
      <c r="A470" s="33" t="s">
        <v>2555</v>
      </c>
      <c r="B470" s="77">
        <v>0.14249999999999999</v>
      </c>
      <c r="C470" s="77">
        <v>0.1021</v>
      </c>
      <c r="D470" s="77">
        <v>1.3956999999999999</v>
      </c>
      <c r="E470" s="79">
        <v>0.1628</v>
      </c>
      <c r="F470" s="74" t="s">
        <v>92</v>
      </c>
      <c r="G470" s="77"/>
      <c r="H470" s="77"/>
      <c r="I470" s="77"/>
      <c r="J470" s="72"/>
      <c r="K470" s="72"/>
      <c r="L470" s="33" t="s">
        <v>2044</v>
      </c>
      <c r="M470" s="33" t="s">
        <v>1847</v>
      </c>
    </row>
    <row r="471" spans="1:13">
      <c r="A471" s="33" t="s">
        <v>2554</v>
      </c>
      <c r="B471" s="77">
        <v>0.1012</v>
      </c>
      <c r="C471" s="77">
        <v>7.2900000000000006E-2</v>
      </c>
      <c r="D471" s="77">
        <v>1.3887</v>
      </c>
      <c r="E471" s="79">
        <v>0.16489999999999999</v>
      </c>
      <c r="F471" s="74" t="s">
        <v>92</v>
      </c>
      <c r="G471" s="75"/>
      <c r="H471" s="75"/>
      <c r="I471" s="75"/>
      <c r="J471" s="76"/>
      <c r="K471" s="72"/>
      <c r="L471" s="33" t="s">
        <v>2063</v>
      </c>
      <c r="M471" s="33" t="s">
        <v>1847</v>
      </c>
    </row>
    <row r="472" spans="1:13">
      <c r="A472" s="33" t="s">
        <v>2553</v>
      </c>
      <c r="B472" s="77">
        <v>-7.5700000000000003E-2</v>
      </c>
      <c r="C472" s="77">
        <v>5.4600000000000003E-2</v>
      </c>
      <c r="D472" s="77">
        <v>-1.3863000000000001</v>
      </c>
      <c r="E472" s="79">
        <v>0.16569999999999999</v>
      </c>
      <c r="F472" s="74" t="s">
        <v>92</v>
      </c>
      <c r="G472" s="77"/>
      <c r="H472" s="77"/>
      <c r="I472" s="77"/>
      <c r="J472" s="79"/>
      <c r="K472" s="72"/>
      <c r="L472" s="33" t="s">
        <v>1638</v>
      </c>
      <c r="M472" s="33" t="s">
        <v>1847</v>
      </c>
    </row>
    <row r="473" spans="1:13">
      <c r="A473" s="33" t="s">
        <v>2552</v>
      </c>
      <c r="B473" s="77">
        <v>-0.14549999999999999</v>
      </c>
      <c r="C473" s="77">
        <v>0.1055</v>
      </c>
      <c r="D473" s="77">
        <v>-1.3794999999999999</v>
      </c>
      <c r="E473" s="79">
        <v>0.16769999999999999</v>
      </c>
      <c r="F473" s="74" t="s">
        <v>92</v>
      </c>
      <c r="G473" s="77"/>
      <c r="H473" s="77"/>
      <c r="I473" s="77"/>
      <c r="J473" s="79"/>
      <c r="K473" s="72"/>
      <c r="L473" s="33" t="s">
        <v>3224</v>
      </c>
      <c r="M473" s="33" t="s">
        <v>3223</v>
      </c>
    </row>
    <row r="474" spans="1:13">
      <c r="A474" s="33" t="s">
        <v>2551</v>
      </c>
      <c r="B474" s="77">
        <v>0.24049999999999999</v>
      </c>
      <c r="C474" s="77">
        <v>0.17460000000000001</v>
      </c>
      <c r="D474" s="77">
        <v>1.3777999999999999</v>
      </c>
      <c r="E474" s="79">
        <v>0.16830000000000001</v>
      </c>
      <c r="F474" s="74" t="s">
        <v>92</v>
      </c>
      <c r="G474" s="77"/>
      <c r="H474" s="77"/>
      <c r="I474" s="77"/>
      <c r="J474" s="79"/>
      <c r="K474" s="72"/>
      <c r="L474" s="33" t="s">
        <v>3224</v>
      </c>
      <c r="M474" s="33" t="s">
        <v>3264</v>
      </c>
    </row>
    <row r="475" spans="1:13">
      <c r="A475" s="33" t="s">
        <v>2550</v>
      </c>
      <c r="B475" s="77">
        <v>-0.1235</v>
      </c>
      <c r="C475" s="77">
        <v>8.9700000000000002E-2</v>
      </c>
      <c r="D475" s="77">
        <v>-1.3774999999999999</v>
      </c>
      <c r="E475" s="79">
        <v>0.16839999999999999</v>
      </c>
      <c r="F475" s="74" t="s">
        <v>92</v>
      </c>
      <c r="G475" s="77"/>
      <c r="H475" s="77"/>
      <c r="I475" s="77"/>
      <c r="J475" s="79"/>
      <c r="K475" s="72"/>
      <c r="L475" s="33" t="s">
        <v>1640</v>
      </c>
      <c r="M475" s="33" t="s">
        <v>1847</v>
      </c>
    </row>
    <row r="476" spans="1:13">
      <c r="A476" s="33" t="s">
        <v>2549</v>
      </c>
      <c r="B476" s="77">
        <v>-0.12709999999999999</v>
      </c>
      <c r="C476" s="77">
        <v>9.2299999999999993E-2</v>
      </c>
      <c r="D476" s="77">
        <v>-1.3773</v>
      </c>
      <c r="E476" s="79">
        <v>0.16839999999999999</v>
      </c>
      <c r="F476" s="74" t="s">
        <v>92</v>
      </c>
      <c r="G476" s="77"/>
      <c r="H476" s="77"/>
      <c r="I476" s="77"/>
      <c r="J476" s="79"/>
      <c r="K476" s="72"/>
      <c r="L476" s="33" t="s">
        <v>1920</v>
      </c>
      <c r="M476" s="33" t="s">
        <v>1847</v>
      </c>
    </row>
    <row r="477" spans="1:13">
      <c r="A477" s="33" t="s">
        <v>2548</v>
      </c>
      <c r="B477" s="77">
        <v>0.13289999999999999</v>
      </c>
      <c r="C477" s="77">
        <v>9.7199999999999995E-2</v>
      </c>
      <c r="D477" s="77">
        <v>1.3671</v>
      </c>
      <c r="E477" s="79">
        <v>0.1716</v>
      </c>
      <c r="F477" s="74" t="s">
        <v>92</v>
      </c>
      <c r="G477" s="75"/>
      <c r="H477" s="75"/>
      <c r="I477" s="75"/>
      <c r="J477" s="76"/>
      <c r="K477" s="72"/>
      <c r="L477" s="33" t="s">
        <v>3268</v>
      </c>
      <c r="M477" s="33" t="s">
        <v>1847</v>
      </c>
    </row>
    <row r="478" spans="1:13">
      <c r="A478" s="33" t="s">
        <v>2547</v>
      </c>
      <c r="B478" s="77">
        <v>0.1636</v>
      </c>
      <c r="C478" s="77">
        <v>0.1201</v>
      </c>
      <c r="D478" s="77">
        <v>1.3622000000000001</v>
      </c>
      <c r="E478" s="79">
        <v>0.1731</v>
      </c>
      <c r="F478" s="74" t="s">
        <v>92</v>
      </c>
      <c r="G478" s="77"/>
      <c r="H478" s="77"/>
      <c r="I478" s="77"/>
      <c r="J478" s="79"/>
      <c r="K478" s="72"/>
      <c r="L478" s="33" t="s">
        <v>3224</v>
      </c>
      <c r="M478" s="33" t="s">
        <v>3226</v>
      </c>
    </row>
    <row r="479" spans="1:13">
      <c r="A479" s="33" t="s">
        <v>2545</v>
      </c>
      <c r="B479" s="77">
        <v>6.6600000000000006E-2</v>
      </c>
      <c r="C479" s="77">
        <v>4.9000000000000002E-2</v>
      </c>
      <c r="D479" s="77">
        <v>1.3588</v>
      </c>
      <c r="E479" s="79">
        <v>0.17419999999999999</v>
      </c>
      <c r="F479" s="74" t="s">
        <v>92</v>
      </c>
      <c r="G479" s="75"/>
      <c r="H479" s="75"/>
      <c r="I479" s="75"/>
      <c r="J479" s="76"/>
      <c r="K479" s="72"/>
      <c r="L479" s="33" t="s">
        <v>1637</v>
      </c>
      <c r="M479" s="33" t="s">
        <v>1847</v>
      </c>
    </row>
    <row r="480" spans="1:13">
      <c r="A480" s="33" t="s">
        <v>2546</v>
      </c>
      <c r="B480" s="77">
        <v>0.1215</v>
      </c>
      <c r="C480" s="77">
        <v>8.9399999999999993E-2</v>
      </c>
      <c r="D480" s="77">
        <v>1.3588</v>
      </c>
      <c r="E480" s="79">
        <v>0.17419999999999999</v>
      </c>
      <c r="F480" s="74" t="s">
        <v>92</v>
      </c>
      <c r="G480" s="75"/>
      <c r="H480" s="75"/>
      <c r="I480" s="75"/>
      <c r="J480" s="76"/>
      <c r="K480" s="72"/>
      <c r="L480" s="33" t="s">
        <v>3231</v>
      </c>
      <c r="M480" s="33" t="s">
        <v>1847</v>
      </c>
    </row>
    <row r="481" spans="1:13">
      <c r="A481" s="33" t="s">
        <v>2544</v>
      </c>
      <c r="B481" s="77">
        <v>-0.1608</v>
      </c>
      <c r="C481" s="77">
        <v>0.1191</v>
      </c>
      <c r="D481" s="77">
        <v>-1.3496999999999999</v>
      </c>
      <c r="E481" s="79">
        <v>0.17710000000000001</v>
      </c>
      <c r="F481" s="74" t="s">
        <v>92</v>
      </c>
      <c r="G481" s="77"/>
      <c r="H481" s="77"/>
      <c r="I481" s="77"/>
      <c r="J481" s="79"/>
      <c r="K481" s="72"/>
      <c r="L481" s="33" t="s">
        <v>3224</v>
      </c>
      <c r="M481" s="33" t="s">
        <v>3223</v>
      </c>
    </row>
    <row r="482" spans="1:13">
      <c r="A482" s="33" t="s">
        <v>2543</v>
      </c>
      <c r="B482" s="77">
        <v>9.6199999999999994E-2</v>
      </c>
      <c r="C482" s="77">
        <v>7.1599999999999997E-2</v>
      </c>
      <c r="D482" s="77">
        <v>1.3445</v>
      </c>
      <c r="E482" s="79">
        <v>0.17879999999999999</v>
      </c>
      <c r="F482" s="74" t="s">
        <v>92</v>
      </c>
      <c r="G482" s="75"/>
      <c r="H482" s="75"/>
      <c r="I482" s="75"/>
      <c r="J482" s="76"/>
      <c r="K482" s="72"/>
      <c r="L482" s="33" t="s">
        <v>2063</v>
      </c>
      <c r="M482" s="33" t="s">
        <v>1847</v>
      </c>
    </row>
    <row r="483" spans="1:13">
      <c r="A483" s="33" t="s">
        <v>2542</v>
      </c>
      <c r="B483" s="77">
        <v>9.0899999999999995E-2</v>
      </c>
      <c r="C483" s="77">
        <v>6.7699999999999996E-2</v>
      </c>
      <c r="D483" s="77">
        <v>1.3441000000000001</v>
      </c>
      <c r="E483" s="79">
        <v>0.1789</v>
      </c>
      <c r="F483" s="74" t="s">
        <v>92</v>
      </c>
      <c r="G483" s="77"/>
      <c r="H483" s="77"/>
      <c r="I483" s="77"/>
      <c r="J483" s="79"/>
      <c r="K483" s="72"/>
      <c r="L483" s="33" t="s">
        <v>1930</v>
      </c>
      <c r="M483" s="33" t="s">
        <v>1847</v>
      </c>
    </row>
    <row r="484" spans="1:13">
      <c r="A484" s="33" t="s">
        <v>2541</v>
      </c>
      <c r="B484" s="77">
        <v>-0.13780000000000001</v>
      </c>
      <c r="C484" s="77">
        <v>0.1032</v>
      </c>
      <c r="D484" s="77">
        <v>-1.3351999999999999</v>
      </c>
      <c r="E484" s="79">
        <v>0.18179999999999999</v>
      </c>
      <c r="F484" s="74" t="s">
        <v>92</v>
      </c>
      <c r="G484" s="77"/>
      <c r="H484" s="77"/>
      <c r="I484" s="77"/>
      <c r="J484" s="79"/>
      <c r="K484" s="72"/>
      <c r="L484" s="33" t="s">
        <v>3224</v>
      </c>
      <c r="M484" s="33" t="s">
        <v>3223</v>
      </c>
    </row>
    <row r="485" spans="1:13">
      <c r="A485" s="33" t="s">
        <v>2540</v>
      </c>
      <c r="B485" s="77">
        <v>0.1157</v>
      </c>
      <c r="C485" s="77">
        <v>8.6599999999999996E-2</v>
      </c>
      <c r="D485" s="77">
        <v>1.3348</v>
      </c>
      <c r="E485" s="79">
        <v>0.18190000000000001</v>
      </c>
      <c r="F485" s="74" t="s">
        <v>92</v>
      </c>
      <c r="G485" s="77"/>
      <c r="H485" s="77"/>
      <c r="I485" s="77"/>
      <c r="J485" s="79"/>
      <c r="K485" s="72"/>
      <c r="L485" s="33" t="s">
        <v>1920</v>
      </c>
      <c r="M485" s="33" t="s">
        <v>1847</v>
      </c>
    </row>
    <row r="486" spans="1:13">
      <c r="A486" s="33" t="s">
        <v>2539</v>
      </c>
      <c r="B486" s="77">
        <v>4.0599999999999997E-2</v>
      </c>
      <c r="C486" s="77">
        <v>3.0499999999999999E-2</v>
      </c>
      <c r="D486" s="77">
        <v>1.331</v>
      </c>
      <c r="E486" s="79">
        <v>0.1832</v>
      </c>
      <c r="F486" s="74" t="s">
        <v>92</v>
      </c>
      <c r="G486" s="77"/>
      <c r="H486" s="77"/>
      <c r="I486" s="77"/>
      <c r="J486" s="72"/>
      <c r="K486" s="72"/>
      <c r="L486" s="33" t="s">
        <v>3228</v>
      </c>
      <c r="M486" s="33" t="s">
        <v>1847</v>
      </c>
    </row>
    <row r="487" spans="1:13">
      <c r="A487" s="33" t="s">
        <v>2538</v>
      </c>
      <c r="B487" s="77">
        <v>0.1239</v>
      </c>
      <c r="C487" s="77">
        <v>9.3100000000000002E-2</v>
      </c>
      <c r="D487" s="77">
        <v>1.3308</v>
      </c>
      <c r="E487" s="79">
        <v>0.18329999999999999</v>
      </c>
      <c r="F487" s="74" t="s">
        <v>92</v>
      </c>
      <c r="G487" s="77"/>
      <c r="H487" s="77"/>
      <c r="I487" s="77"/>
      <c r="J487" s="79"/>
      <c r="K487" s="72"/>
      <c r="L487" s="33" t="s">
        <v>3224</v>
      </c>
      <c r="M487" s="33" t="s">
        <v>3226</v>
      </c>
    </row>
    <row r="488" spans="1:13">
      <c r="A488" s="33" t="s">
        <v>2537</v>
      </c>
      <c r="B488" s="77">
        <v>-3.9607000000000001</v>
      </c>
      <c r="C488" s="77">
        <v>2.9849000000000001</v>
      </c>
      <c r="D488" s="77">
        <v>-1.3269</v>
      </c>
      <c r="E488" s="79">
        <v>0.1845</v>
      </c>
      <c r="F488" s="74" t="s">
        <v>92</v>
      </c>
      <c r="G488" s="77"/>
      <c r="H488" s="77"/>
      <c r="I488" s="77"/>
      <c r="J488" s="79"/>
      <c r="K488" s="72"/>
      <c r="L488" s="33" t="s">
        <v>3222</v>
      </c>
      <c r="M488" s="33" t="s">
        <v>3221</v>
      </c>
    </row>
    <row r="489" spans="1:13">
      <c r="A489" s="33" t="s">
        <v>2536</v>
      </c>
      <c r="B489" s="77">
        <v>0.1578</v>
      </c>
      <c r="C489" s="77">
        <v>0.11890000000000001</v>
      </c>
      <c r="D489" s="77">
        <v>1.3267</v>
      </c>
      <c r="E489" s="79">
        <v>0.18459999999999999</v>
      </c>
      <c r="F489" s="74" t="s">
        <v>92</v>
      </c>
      <c r="G489" s="77"/>
      <c r="H489" s="77"/>
      <c r="I489" s="77"/>
      <c r="J489" s="79"/>
      <c r="K489" s="72"/>
      <c r="L489" s="33" t="s">
        <v>3231</v>
      </c>
      <c r="M489" s="33" t="s">
        <v>3241</v>
      </c>
    </row>
    <row r="490" spans="1:13">
      <c r="A490" s="33" t="s">
        <v>2535</v>
      </c>
      <c r="B490" s="77">
        <v>-0.1646</v>
      </c>
      <c r="C490" s="77">
        <v>0.1242</v>
      </c>
      <c r="D490" s="77">
        <v>-1.3254999999999999</v>
      </c>
      <c r="E490" s="79">
        <v>0.185</v>
      </c>
      <c r="F490" s="74" t="s">
        <v>92</v>
      </c>
      <c r="G490" s="77"/>
      <c r="H490" s="77"/>
      <c r="I490" s="77"/>
      <c r="J490" s="79"/>
      <c r="K490" s="72"/>
      <c r="L490" s="33" t="s">
        <v>1640</v>
      </c>
      <c r="M490" s="33" t="s">
        <v>1847</v>
      </c>
    </row>
    <row r="491" spans="1:13">
      <c r="A491" s="33" t="s">
        <v>2534</v>
      </c>
      <c r="B491" s="77">
        <v>6.5299999999999997E-2</v>
      </c>
      <c r="C491" s="77">
        <v>4.9299999999999997E-2</v>
      </c>
      <c r="D491" s="77">
        <v>1.3232999999999999</v>
      </c>
      <c r="E491" s="79">
        <v>0.1857</v>
      </c>
      <c r="F491" s="74" t="s">
        <v>92</v>
      </c>
      <c r="G491" s="77"/>
      <c r="H491" s="77"/>
      <c r="I491" s="77"/>
      <c r="J491" s="79"/>
      <c r="K491" s="72"/>
      <c r="L491" s="33" t="s">
        <v>1640</v>
      </c>
      <c r="M491" s="33" t="s">
        <v>1847</v>
      </c>
    </row>
    <row r="492" spans="1:13">
      <c r="A492" s="33" t="s">
        <v>2533</v>
      </c>
      <c r="B492" s="77">
        <v>-0.106</v>
      </c>
      <c r="C492" s="77">
        <v>8.0699999999999994E-2</v>
      </c>
      <c r="D492" s="77">
        <v>-1.3142</v>
      </c>
      <c r="E492" s="79">
        <v>0.1888</v>
      </c>
      <c r="F492" s="74" t="s">
        <v>92</v>
      </c>
      <c r="G492" s="77"/>
      <c r="H492" s="77"/>
      <c r="I492" s="77"/>
      <c r="J492" s="79"/>
      <c r="K492" s="72"/>
      <c r="L492" s="33" t="s">
        <v>3224</v>
      </c>
      <c r="M492" s="33" t="s">
        <v>3223</v>
      </c>
    </row>
    <row r="493" spans="1:13">
      <c r="A493" s="33" t="s">
        <v>2532</v>
      </c>
      <c r="B493" s="77">
        <v>-6.6799999999999998E-2</v>
      </c>
      <c r="C493" s="77">
        <v>5.0900000000000001E-2</v>
      </c>
      <c r="D493" s="77">
        <v>-1.3117000000000001</v>
      </c>
      <c r="E493" s="79">
        <v>0.18959999999999999</v>
      </c>
      <c r="F493" s="74" t="s">
        <v>92</v>
      </c>
      <c r="G493" s="77"/>
      <c r="H493" s="77"/>
      <c r="I493" s="77"/>
      <c r="J493" s="79"/>
      <c r="K493" s="72"/>
      <c r="L493" s="33" t="s">
        <v>1898</v>
      </c>
      <c r="M493" s="33" t="s">
        <v>1847</v>
      </c>
    </row>
    <row r="494" spans="1:13">
      <c r="A494" s="33" t="s">
        <v>2531</v>
      </c>
      <c r="B494" s="77">
        <v>-6.0100000000000001E-2</v>
      </c>
      <c r="C494" s="77">
        <v>4.5999999999999999E-2</v>
      </c>
      <c r="D494" s="77">
        <v>-1.3084</v>
      </c>
      <c r="E494" s="79">
        <v>0.1908</v>
      </c>
      <c r="F494" s="74" t="s">
        <v>92</v>
      </c>
      <c r="G494" s="77"/>
      <c r="H494" s="77"/>
      <c r="I494" s="77"/>
      <c r="J494" s="79"/>
      <c r="K494" s="72"/>
      <c r="L494" s="33" t="s">
        <v>1898</v>
      </c>
      <c r="M494" s="33" t="s">
        <v>1847</v>
      </c>
    </row>
    <row r="495" spans="1:13">
      <c r="A495" s="33" t="s">
        <v>2530</v>
      </c>
      <c r="B495" s="77">
        <v>-8.0799999999999997E-2</v>
      </c>
      <c r="C495" s="77">
        <v>6.1899999999999997E-2</v>
      </c>
      <c r="D495" s="77">
        <v>-1.3052999999999999</v>
      </c>
      <c r="E495" s="79">
        <v>0.1918</v>
      </c>
      <c r="F495" s="74" t="s">
        <v>92</v>
      </c>
      <c r="G495" s="77"/>
      <c r="H495" s="77"/>
      <c r="I495" s="77"/>
      <c r="J495" s="79"/>
      <c r="K495" s="72"/>
      <c r="L495" s="33" t="s">
        <v>3224</v>
      </c>
      <c r="M495" s="33" t="s">
        <v>3226</v>
      </c>
    </row>
    <row r="496" spans="1:13">
      <c r="A496" s="33" t="s">
        <v>2529</v>
      </c>
      <c r="B496" s="77">
        <v>0.20150000000000001</v>
      </c>
      <c r="C496" s="77">
        <v>0.1545</v>
      </c>
      <c r="D496" s="77">
        <v>1.3042</v>
      </c>
      <c r="E496" s="79">
        <v>0.19220000000000001</v>
      </c>
      <c r="F496" s="74" t="s">
        <v>92</v>
      </c>
      <c r="G496" s="77"/>
      <c r="H496" s="77"/>
      <c r="I496" s="77"/>
      <c r="J496" s="79"/>
      <c r="K496" s="72"/>
      <c r="L496" s="33" t="s">
        <v>3224</v>
      </c>
      <c r="M496" s="33" t="s">
        <v>3223</v>
      </c>
    </row>
    <row r="497" spans="1:13">
      <c r="A497" s="33" t="s">
        <v>2528</v>
      </c>
      <c r="B497" s="77">
        <v>7.4999999999999997E-2</v>
      </c>
      <c r="C497" s="77">
        <v>5.7599999999999998E-2</v>
      </c>
      <c r="D497" s="77">
        <v>1.3028999999999999</v>
      </c>
      <c r="E497" s="79">
        <v>0.19259999999999999</v>
      </c>
      <c r="F497" s="74" t="s">
        <v>92</v>
      </c>
      <c r="G497" s="77"/>
      <c r="H497" s="77"/>
      <c r="I497" s="77"/>
      <c r="J497" s="79"/>
      <c r="K497" s="72"/>
      <c r="L497" s="33" t="s">
        <v>1889</v>
      </c>
      <c r="M497" s="33" t="s">
        <v>1847</v>
      </c>
    </row>
    <row r="498" spans="1:13">
      <c r="A498" s="33" t="s">
        <v>2527</v>
      </c>
      <c r="B498" s="77">
        <v>-7.46E-2</v>
      </c>
      <c r="C498" s="77">
        <v>5.7299999999999997E-2</v>
      </c>
      <c r="D498" s="77">
        <v>-1.3017000000000001</v>
      </c>
      <c r="E498" s="79">
        <v>0.193</v>
      </c>
      <c r="F498" s="74" t="s">
        <v>92</v>
      </c>
      <c r="G498" s="77"/>
      <c r="H498" s="77"/>
      <c r="I498" s="77"/>
      <c r="J498" s="79"/>
      <c r="K498" s="72"/>
      <c r="L498" s="33" t="s">
        <v>3224</v>
      </c>
      <c r="M498" s="33" t="s">
        <v>3223</v>
      </c>
    </row>
    <row r="499" spans="1:13">
      <c r="A499" s="33" t="s">
        <v>2526</v>
      </c>
      <c r="B499" s="77">
        <v>0.1711</v>
      </c>
      <c r="C499" s="77">
        <v>0.13150000000000001</v>
      </c>
      <c r="D499" s="77">
        <v>1.3011999999999999</v>
      </c>
      <c r="E499" s="79">
        <v>0.19320000000000001</v>
      </c>
      <c r="F499" s="74" t="s">
        <v>92</v>
      </c>
      <c r="G499" s="77"/>
      <c r="H499" s="77"/>
      <c r="I499" s="77"/>
      <c r="J499" s="79"/>
      <c r="K499" s="72"/>
      <c r="L499" s="33" t="s">
        <v>1889</v>
      </c>
      <c r="M499" s="33" t="s">
        <v>1847</v>
      </c>
    </row>
    <row r="500" spans="1:13">
      <c r="A500" s="33" t="s">
        <v>2525</v>
      </c>
      <c r="B500" s="77">
        <v>-0.1288</v>
      </c>
      <c r="C500" s="77">
        <v>9.9099999999999994E-2</v>
      </c>
      <c r="D500" s="77">
        <v>-1.3005</v>
      </c>
      <c r="E500" s="79">
        <v>0.19339999999999999</v>
      </c>
      <c r="F500" s="74" t="s">
        <v>92</v>
      </c>
      <c r="G500" s="77"/>
      <c r="H500" s="77"/>
      <c r="I500" s="77"/>
      <c r="J500" s="79"/>
      <c r="K500" s="72"/>
      <c r="L500" s="33" t="s">
        <v>2268</v>
      </c>
      <c r="M500" s="33" t="s">
        <v>1847</v>
      </c>
    </row>
    <row r="501" spans="1:13">
      <c r="A501" s="33" t="s">
        <v>2524</v>
      </c>
      <c r="B501" s="77">
        <v>8.3500000000000005E-2</v>
      </c>
      <c r="C501" s="77">
        <v>6.4299999999999996E-2</v>
      </c>
      <c r="D501" s="77">
        <v>1.2996000000000001</v>
      </c>
      <c r="E501" s="79">
        <v>0.1938</v>
      </c>
      <c r="F501" s="74" t="s">
        <v>92</v>
      </c>
      <c r="G501" s="77"/>
      <c r="H501" s="77"/>
      <c r="I501" s="77"/>
      <c r="J501" s="79"/>
      <c r="K501" s="72"/>
      <c r="L501" s="33" t="s">
        <v>3238</v>
      </c>
      <c r="M501" s="33" t="s">
        <v>1847</v>
      </c>
    </row>
    <row r="502" spans="1:13">
      <c r="A502" s="33" t="s">
        <v>2523</v>
      </c>
      <c r="B502" s="77">
        <v>0.1361</v>
      </c>
      <c r="C502" s="77">
        <v>0.1048</v>
      </c>
      <c r="D502" s="77">
        <v>1.2988999999999999</v>
      </c>
      <c r="E502" s="79">
        <v>0.19400000000000001</v>
      </c>
      <c r="F502" s="74" t="s">
        <v>92</v>
      </c>
      <c r="G502" s="77"/>
      <c r="H502" s="77"/>
      <c r="I502" s="77"/>
      <c r="J502" s="72"/>
      <c r="K502" s="72"/>
      <c r="L502" s="33" t="s">
        <v>3231</v>
      </c>
      <c r="M502" s="33" t="s">
        <v>3267</v>
      </c>
    </row>
    <row r="503" spans="1:13">
      <c r="A503" s="33" t="s">
        <v>2522</v>
      </c>
      <c r="B503" s="77">
        <v>-9.06E-2</v>
      </c>
      <c r="C503" s="77">
        <v>7.0099999999999996E-2</v>
      </c>
      <c r="D503" s="77">
        <v>-1.2928999999999999</v>
      </c>
      <c r="E503" s="79">
        <v>0.1961</v>
      </c>
      <c r="F503" s="74" t="s">
        <v>92</v>
      </c>
      <c r="G503" s="77"/>
      <c r="H503" s="77"/>
      <c r="I503" s="77"/>
      <c r="J503" s="79"/>
      <c r="K503" s="72"/>
      <c r="L503" s="33" t="s">
        <v>3224</v>
      </c>
      <c r="M503" s="33" t="s">
        <v>3226</v>
      </c>
    </row>
    <row r="504" spans="1:13">
      <c r="A504" s="33" t="s">
        <v>2521</v>
      </c>
      <c r="B504" s="77">
        <v>0.18559999999999999</v>
      </c>
      <c r="C504" s="77">
        <v>0.1439</v>
      </c>
      <c r="D504" s="77">
        <v>1.2897000000000001</v>
      </c>
      <c r="E504" s="79">
        <v>0.19719999999999999</v>
      </c>
      <c r="F504" s="74" t="s">
        <v>92</v>
      </c>
      <c r="G504" s="77"/>
      <c r="H504" s="77"/>
      <c r="I504" s="77"/>
      <c r="J504" s="79"/>
      <c r="K504" s="72"/>
      <c r="L504" s="33" t="s">
        <v>3225</v>
      </c>
      <c r="M504" s="33" t="s">
        <v>1847</v>
      </c>
    </row>
    <row r="505" spans="1:13">
      <c r="A505" s="33" t="s">
        <v>2520</v>
      </c>
      <c r="B505" s="77">
        <v>-9.35E-2</v>
      </c>
      <c r="C505" s="77">
        <v>7.2599999999999998E-2</v>
      </c>
      <c r="D505" s="77">
        <v>-1.288</v>
      </c>
      <c r="E505" s="79">
        <v>0.19769999999999999</v>
      </c>
      <c r="F505" s="74" t="s">
        <v>92</v>
      </c>
      <c r="G505" s="77"/>
      <c r="H505" s="77"/>
      <c r="I505" s="77"/>
      <c r="J505" s="79"/>
      <c r="K505" s="72"/>
      <c r="L505" s="33" t="s">
        <v>3222</v>
      </c>
      <c r="M505" s="33" t="s">
        <v>3240</v>
      </c>
    </row>
    <row r="506" spans="1:13">
      <c r="A506" s="33" t="s">
        <v>2519</v>
      </c>
      <c r="B506" s="77">
        <v>-0.35470000000000002</v>
      </c>
      <c r="C506" s="77">
        <v>0.27810000000000001</v>
      </c>
      <c r="D506" s="77">
        <v>-1.2755000000000001</v>
      </c>
      <c r="E506" s="79">
        <v>0.2021</v>
      </c>
      <c r="F506" s="74" t="s">
        <v>92</v>
      </c>
      <c r="G506" s="77"/>
      <c r="H506" s="77"/>
      <c r="I506" s="77"/>
      <c r="J506" s="79"/>
      <c r="K506" s="72"/>
      <c r="L506" s="33" t="s">
        <v>1640</v>
      </c>
      <c r="M506" s="33" t="s">
        <v>1847</v>
      </c>
    </row>
    <row r="507" spans="1:13">
      <c r="A507" s="33" t="s">
        <v>2518</v>
      </c>
      <c r="B507" s="77">
        <v>8.5000000000000006E-2</v>
      </c>
      <c r="C507" s="77">
        <v>6.7100000000000007E-2</v>
      </c>
      <c r="D507" s="77">
        <v>1.2667999999999999</v>
      </c>
      <c r="E507" s="79">
        <v>0.20519999999999999</v>
      </c>
      <c r="F507" s="74" t="s">
        <v>92</v>
      </c>
      <c r="G507" s="75"/>
      <c r="H507" s="75"/>
      <c r="I507" s="75"/>
      <c r="J507" s="76"/>
      <c r="K507" s="72"/>
      <c r="L507" s="33" t="s">
        <v>2063</v>
      </c>
      <c r="M507" s="33" t="s">
        <v>1847</v>
      </c>
    </row>
    <row r="508" spans="1:13">
      <c r="A508" s="33" t="s">
        <v>2517</v>
      </c>
      <c r="B508" s="77">
        <v>0.2316</v>
      </c>
      <c r="C508" s="77">
        <v>0.18290000000000001</v>
      </c>
      <c r="D508" s="77">
        <v>1.2665999999999999</v>
      </c>
      <c r="E508" s="79">
        <v>0.20530000000000001</v>
      </c>
      <c r="F508" s="74" t="s">
        <v>92</v>
      </c>
      <c r="G508" s="77"/>
      <c r="H508" s="77"/>
      <c r="I508" s="77"/>
      <c r="J508" s="79"/>
      <c r="K508" s="72"/>
      <c r="L508" s="33" t="s">
        <v>1930</v>
      </c>
      <c r="M508" s="33" t="s">
        <v>1847</v>
      </c>
    </row>
    <row r="509" spans="1:13">
      <c r="A509" s="33" t="s">
        <v>2516</v>
      </c>
      <c r="B509" s="77">
        <v>0.1237</v>
      </c>
      <c r="C509" s="77">
        <v>9.7799999999999998E-2</v>
      </c>
      <c r="D509" s="77">
        <v>1.2657</v>
      </c>
      <c r="E509" s="79">
        <v>0.2056</v>
      </c>
      <c r="F509" s="74" t="s">
        <v>92</v>
      </c>
      <c r="G509" s="77"/>
      <c r="H509" s="77"/>
      <c r="I509" s="77"/>
      <c r="J509" s="79"/>
      <c r="K509" s="72"/>
      <c r="L509" s="33" t="s">
        <v>3225</v>
      </c>
      <c r="M509" s="33" t="s">
        <v>1847</v>
      </c>
    </row>
    <row r="510" spans="1:13">
      <c r="A510" s="33" t="s">
        <v>2515</v>
      </c>
      <c r="B510" s="77">
        <v>-0.13950000000000001</v>
      </c>
      <c r="C510" s="77">
        <v>0.1106</v>
      </c>
      <c r="D510" s="77">
        <v>-1.2617</v>
      </c>
      <c r="E510" s="79">
        <v>0.20710000000000001</v>
      </c>
      <c r="F510" s="74" t="s">
        <v>92</v>
      </c>
      <c r="G510" s="77"/>
      <c r="H510" s="77"/>
      <c r="I510" s="77"/>
      <c r="J510" s="79"/>
      <c r="K510" s="72"/>
      <c r="L510" s="33" t="s">
        <v>3255</v>
      </c>
      <c r="M510" s="33" t="s">
        <v>3254</v>
      </c>
    </row>
    <row r="511" spans="1:13">
      <c r="A511" s="33" t="s">
        <v>2514</v>
      </c>
      <c r="B511" s="77">
        <v>-0.1343</v>
      </c>
      <c r="C511" s="77">
        <v>0.1071</v>
      </c>
      <c r="D511" s="77">
        <v>-1.2544999999999999</v>
      </c>
      <c r="E511" s="79">
        <v>0.2097</v>
      </c>
      <c r="F511" s="74" t="s">
        <v>92</v>
      </c>
      <c r="G511" s="77"/>
      <c r="H511" s="77"/>
      <c r="I511" s="77"/>
      <c r="J511" s="79"/>
      <c r="K511" s="72"/>
      <c r="L511" s="33" t="s">
        <v>3224</v>
      </c>
      <c r="M511" s="33" t="s">
        <v>3226</v>
      </c>
    </row>
    <row r="512" spans="1:13">
      <c r="A512" s="33" t="s">
        <v>2512</v>
      </c>
      <c r="B512" s="77">
        <v>0.126</v>
      </c>
      <c r="C512" s="77">
        <v>0.10100000000000001</v>
      </c>
      <c r="D512" s="77">
        <v>1.2483</v>
      </c>
      <c r="E512" s="79">
        <v>0.21190000000000001</v>
      </c>
      <c r="F512" s="74" t="s">
        <v>92</v>
      </c>
      <c r="G512" s="77"/>
      <c r="H512" s="77"/>
      <c r="I512" s="77"/>
      <c r="J512" s="79"/>
      <c r="K512" s="72"/>
      <c r="L512" s="33" t="s">
        <v>1889</v>
      </c>
      <c r="M512" s="33" t="s">
        <v>1847</v>
      </c>
    </row>
    <row r="513" spans="1:13">
      <c r="A513" s="33" t="s">
        <v>2513</v>
      </c>
      <c r="B513" s="77">
        <v>0.1002</v>
      </c>
      <c r="C513" s="77">
        <v>8.0299999999999996E-2</v>
      </c>
      <c r="D513" s="77">
        <v>1.2484</v>
      </c>
      <c r="E513" s="79">
        <v>0.21190000000000001</v>
      </c>
      <c r="F513" s="74" t="s">
        <v>92</v>
      </c>
      <c r="G513" s="77"/>
      <c r="H513" s="77"/>
      <c r="I513" s="77"/>
      <c r="J513" s="79"/>
      <c r="K513" s="72"/>
      <c r="L513" s="33" t="s">
        <v>3224</v>
      </c>
      <c r="M513" s="33" t="s">
        <v>3226</v>
      </c>
    </row>
    <row r="514" spans="1:13">
      <c r="A514" s="33" t="s">
        <v>2511</v>
      </c>
      <c r="B514" s="77">
        <v>0.15329999999999999</v>
      </c>
      <c r="C514" s="77">
        <v>0.1229</v>
      </c>
      <c r="D514" s="77">
        <v>1.2472000000000001</v>
      </c>
      <c r="E514" s="79">
        <v>0.21229999999999999</v>
      </c>
      <c r="F514" s="74" t="s">
        <v>92</v>
      </c>
      <c r="G514" s="77"/>
      <c r="H514" s="77"/>
      <c r="I514" s="77"/>
      <c r="J514" s="79"/>
      <c r="K514" s="72"/>
      <c r="L514" s="33" t="s">
        <v>2063</v>
      </c>
      <c r="M514" s="33" t="s">
        <v>1847</v>
      </c>
    </row>
    <row r="515" spans="1:13">
      <c r="A515" s="33" t="s">
        <v>2510</v>
      </c>
      <c r="B515" s="77">
        <v>-0.13070000000000001</v>
      </c>
      <c r="C515" s="77">
        <v>0.105</v>
      </c>
      <c r="D515" s="77">
        <v>-1.2454000000000001</v>
      </c>
      <c r="E515" s="79">
        <v>0.21299999999999999</v>
      </c>
      <c r="F515" s="74" t="s">
        <v>92</v>
      </c>
      <c r="G515" s="77"/>
      <c r="H515" s="77"/>
      <c r="I515" s="77"/>
      <c r="J515" s="79"/>
      <c r="K515" s="72"/>
      <c r="L515" s="33" t="s">
        <v>1930</v>
      </c>
      <c r="M515" s="33" t="s">
        <v>1847</v>
      </c>
    </row>
    <row r="516" spans="1:13">
      <c r="A516" s="33" t="s">
        <v>2509</v>
      </c>
      <c r="B516" s="77">
        <v>5.5300000000000002E-2</v>
      </c>
      <c r="C516" s="77">
        <v>4.4400000000000002E-2</v>
      </c>
      <c r="D516" s="77">
        <v>1.2446999999999999</v>
      </c>
      <c r="E516" s="79">
        <v>0.2132</v>
      </c>
      <c r="F516" s="74" t="s">
        <v>92</v>
      </c>
      <c r="G516" s="77"/>
      <c r="H516" s="77"/>
      <c r="I516" s="77"/>
      <c r="J516" s="79"/>
      <c r="K516" s="72"/>
      <c r="L516" s="33" t="s">
        <v>3222</v>
      </c>
      <c r="M516" s="33" t="s">
        <v>3221</v>
      </c>
    </row>
    <row r="517" spans="1:13">
      <c r="A517" s="33" t="s">
        <v>2508</v>
      </c>
      <c r="B517" s="77">
        <v>0.1444</v>
      </c>
      <c r="C517" s="77">
        <v>0.11600000000000001</v>
      </c>
      <c r="D517" s="77">
        <v>1.2442</v>
      </c>
      <c r="E517" s="79">
        <v>0.21340000000000001</v>
      </c>
      <c r="F517" s="74" t="s">
        <v>92</v>
      </c>
      <c r="G517" s="77"/>
      <c r="H517" s="77"/>
      <c r="I517" s="77"/>
      <c r="J517" s="79"/>
      <c r="K517" s="72"/>
      <c r="L517" s="33" t="s">
        <v>3233</v>
      </c>
      <c r="M517" s="33" t="s">
        <v>3232</v>
      </c>
    </row>
    <row r="518" spans="1:13">
      <c r="A518" s="33" t="s">
        <v>2507</v>
      </c>
      <c r="B518" s="77">
        <v>-7.9200000000000007E-2</v>
      </c>
      <c r="C518" s="77">
        <v>6.4399999999999999E-2</v>
      </c>
      <c r="D518" s="77">
        <v>-1.23</v>
      </c>
      <c r="E518" s="79">
        <v>0.21870000000000001</v>
      </c>
      <c r="F518" s="74" t="s">
        <v>92</v>
      </c>
      <c r="G518" s="77"/>
      <c r="H518" s="77"/>
      <c r="I518" s="77"/>
      <c r="J518" s="79"/>
      <c r="K518" s="72"/>
      <c r="L518" s="33" t="s">
        <v>1898</v>
      </c>
      <c r="M518" s="33" t="s">
        <v>1847</v>
      </c>
    </row>
    <row r="519" spans="1:13">
      <c r="A519" s="33" t="s">
        <v>2506</v>
      </c>
      <c r="B519" s="77">
        <v>9.0300000000000005E-2</v>
      </c>
      <c r="C519" s="77">
        <v>7.3599999999999999E-2</v>
      </c>
      <c r="D519" s="77">
        <v>1.2262999999999999</v>
      </c>
      <c r="E519" s="79">
        <v>0.22009999999999999</v>
      </c>
      <c r="F519" s="74" t="s">
        <v>92</v>
      </c>
      <c r="G519" s="77"/>
      <c r="H519" s="77"/>
      <c r="I519" s="77"/>
      <c r="J519" s="79"/>
      <c r="K519" s="72"/>
      <c r="L519" s="33" t="s">
        <v>3231</v>
      </c>
      <c r="M519" s="33" t="s">
        <v>3241</v>
      </c>
    </row>
    <row r="520" spans="1:13">
      <c r="A520" s="33" t="s">
        <v>2505</v>
      </c>
      <c r="B520" s="77">
        <v>0.16020000000000001</v>
      </c>
      <c r="C520" s="77">
        <v>0.13059999999999999</v>
      </c>
      <c r="D520" s="77">
        <v>1.226</v>
      </c>
      <c r="E520" s="79">
        <v>0.22020000000000001</v>
      </c>
      <c r="F520" s="74" t="s">
        <v>92</v>
      </c>
      <c r="G520" s="77"/>
      <c r="H520" s="77"/>
      <c r="I520" s="77"/>
      <c r="J520" s="79"/>
      <c r="K520" s="72"/>
      <c r="L520" s="33" t="s">
        <v>3224</v>
      </c>
      <c r="M520" s="33" t="s">
        <v>3226</v>
      </c>
    </row>
    <row r="521" spans="1:13">
      <c r="A521" s="33" t="s">
        <v>2504</v>
      </c>
      <c r="B521" s="77">
        <v>-9.4200000000000006E-2</v>
      </c>
      <c r="C521" s="77">
        <v>7.6899999999999996E-2</v>
      </c>
      <c r="D521" s="77">
        <v>-1.2255</v>
      </c>
      <c r="E521" s="79">
        <v>0.22040000000000001</v>
      </c>
      <c r="F521" s="74" t="s">
        <v>92</v>
      </c>
      <c r="G521" s="75"/>
      <c r="H521" s="75"/>
      <c r="I521" s="75"/>
      <c r="J521" s="76"/>
      <c r="K521" s="72"/>
      <c r="L521" s="33" t="s">
        <v>1640</v>
      </c>
      <c r="M521" s="33" t="s">
        <v>1847</v>
      </c>
    </row>
    <row r="522" spans="1:13">
      <c r="A522" s="33" t="s">
        <v>2503</v>
      </c>
      <c r="B522" s="77">
        <v>-0.1056</v>
      </c>
      <c r="C522" s="77">
        <v>8.6300000000000002E-2</v>
      </c>
      <c r="D522" s="77">
        <v>-1.2242</v>
      </c>
      <c r="E522" s="79">
        <v>0.22090000000000001</v>
      </c>
      <c r="F522" s="74" t="s">
        <v>92</v>
      </c>
      <c r="G522" s="77"/>
      <c r="H522" s="77"/>
      <c r="I522" s="77"/>
      <c r="J522" s="79"/>
      <c r="K522" s="72"/>
      <c r="L522" s="33" t="s">
        <v>3224</v>
      </c>
      <c r="M522" s="33" t="s">
        <v>3223</v>
      </c>
    </row>
    <row r="523" spans="1:13">
      <c r="A523" s="33" t="s">
        <v>2502</v>
      </c>
      <c r="B523" s="77">
        <v>-7.5999999999999998E-2</v>
      </c>
      <c r="C523" s="77">
        <v>6.2199999999999998E-2</v>
      </c>
      <c r="D523" s="77">
        <v>-1.2217</v>
      </c>
      <c r="E523" s="79">
        <v>0.2218</v>
      </c>
      <c r="F523" s="74" t="s">
        <v>92</v>
      </c>
      <c r="G523" s="77"/>
      <c r="H523" s="77"/>
      <c r="I523" s="77"/>
      <c r="J523" s="79"/>
      <c r="K523" s="72"/>
      <c r="L523" s="33" t="s">
        <v>3224</v>
      </c>
      <c r="M523" s="33" t="s">
        <v>3226</v>
      </c>
    </row>
    <row r="524" spans="1:13">
      <c r="A524" s="33" t="s">
        <v>2501</v>
      </c>
      <c r="B524" s="77">
        <v>0.1062</v>
      </c>
      <c r="C524" s="77">
        <v>8.6900000000000005E-2</v>
      </c>
      <c r="D524" s="77">
        <v>1.2213000000000001</v>
      </c>
      <c r="E524" s="79">
        <v>0.222</v>
      </c>
      <c r="F524" s="74" t="s">
        <v>92</v>
      </c>
      <c r="G524" s="77"/>
      <c r="H524" s="77"/>
      <c r="I524" s="77"/>
      <c r="J524" s="79"/>
      <c r="K524" s="72"/>
      <c r="L524" s="33" t="s">
        <v>3224</v>
      </c>
      <c r="M524" s="33" t="s">
        <v>3223</v>
      </c>
    </row>
    <row r="525" spans="1:13">
      <c r="A525" s="33" t="s">
        <v>2500</v>
      </c>
      <c r="B525" s="77">
        <v>5.5800000000000002E-2</v>
      </c>
      <c r="C525" s="77">
        <v>4.58E-2</v>
      </c>
      <c r="D525" s="77">
        <v>1.2193000000000001</v>
      </c>
      <c r="E525" s="79">
        <v>0.22270000000000001</v>
      </c>
      <c r="F525" s="74" t="s">
        <v>92</v>
      </c>
      <c r="G525" s="77"/>
      <c r="H525" s="77"/>
      <c r="I525" s="77"/>
      <c r="J525" s="79"/>
      <c r="K525" s="72"/>
      <c r="L525" s="33" t="s">
        <v>3261</v>
      </c>
      <c r="M525" s="33" t="s">
        <v>1847</v>
      </c>
    </row>
    <row r="526" spans="1:13">
      <c r="A526" s="33" t="s">
        <v>2499</v>
      </c>
      <c r="B526" s="77">
        <v>-4.0899999999999999E-2</v>
      </c>
      <c r="C526" s="77">
        <v>3.3500000000000002E-2</v>
      </c>
      <c r="D526" s="77">
        <v>-1.2191000000000001</v>
      </c>
      <c r="E526" s="79">
        <v>0.2228</v>
      </c>
      <c r="F526" s="74" t="s">
        <v>92</v>
      </c>
      <c r="G526" s="75"/>
      <c r="H526" s="75"/>
      <c r="I526" s="75"/>
      <c r="J526" s="76"/>
      <c r="K526" s="72"/>
      <c r="L526" s="33" t="s">
        <v>3228</v>
      </c>
      <c r="M526" s="33" t="s">
        <v>1847</v>
      </c>
    </row>
    <row r="527" spans="1:13">
      <c r="A527" s="33" t="s">
        <v>2498</v>
      </c>
      <c r="B527" s="77">
        <v>0.1167</v>
      </c>
      <c r="C527" s="77">
        <v>9.5799999999999996E-2</v>
      </c>
      <c r="D527" s="77">
        <v>1.2176</v>
      </c>
      <c r="E527" s="79">
        <v>0.22339999999999999</v>
      </c>
      <c r="F527" s="74" t="s">
        <v>92</v>
      </c>
      <c r="G527" s="77"/>
      <c r="H527" s="77"/>
      <c r="I527" s="77"/>
      <c r="J527" s="79"/>
      <c r="K527" s="72"/>
      <c r="L527" s="33" t="s">
        <v>3224</v>
      </c>
      <c r="M527" s="33" t="s">
        <v>3226</v>
      </c>
    </row>
    <row r="528" spans="1:13">
      <c r="A528" s="33" t="s">
        <v>2497</v>
      </c>
      <c r="B528" s="77">
        <v>0.2</v>
      </c>
      <c r="C528" s="77">
        <v>0.16550000000000001</v>
      </c>
      <c r="D528" s="77">
        <v>1.2089000000000001</v>
      </c>
      <c r="E528" s="79">
        <v>0.22670000000000001</v>
      </c>
      <c r="F528" s="74" t="s">
        <v>92</v>
      </c>
      <c r="G528" s="77"/>
      <c r="H528" s="77"/>
      <c r="I528" s="77"/>
      <c r="J528" s="79"/>
      <c r="K528" s="72"/>
      <c r="L528" s="33" t="s">
        <v>1889</v>
      </c>
      <c r="M528" s="33" t="s">
        <v>1847</v>
      </c>
    </row>
    <row r="529" spans="1:13">
      <c r="A529" s="33" t="s">
        <v>2496</v>
      </c>
      <c r="B529" s="77">
        <v>-6.8099999999999994E-2</v>
      </c>
      <c r="C529" s="77">
        <v>5.6599999999999998E-2</v>
      </c>
      <c r="D529" s="77">
        <v>-1.2034</v>
      </c>
      <c r="E529" s="79">
        <v>0.2288</v>
      </c>
      <c r="F529" s="74" t="s">
        <v>92</v>
      </c>
      <c r="G529" s="77"/>
      <c r="H529" s="77"/>
      <c r="I529" s="77"/>
      <c r="J529" s="79"/>
      <c r="K529" s="72"/>
      <c r="L529" s="33" t="s">
        <v>3239</v>
      </c>
      <c r="M529" s="33" t="s">
        <v>1847</v>
      </c>
    </row>
    <row r="530" spans="1:13">
      <c r="A530" s="33" t="s">
        <v>2495</v>
      </c>
      <c r="B530" s="77">
        <v>9.4600000000000004E-2</v>
      </c>
      <c r="C530" s="77">
        <v>7.8799999999999995E-2</v>
      </c>
      <c r="D530" s="77">
        <v>1.1998</v>
      </c>
      <c r="E530" s="79">
        <v>0.23019999999999999</v>
      </c>
      <c r="F530" s="74" t="s">
        <v>92</v>
      </c>
      <c r="G530" s="77"/>
      <c r="H530" s="77"/>
      <c r="I530" s="77"/>
      <c r="J530" s="79"/>
      <c r="K530" s="72"/>
      <c r="L530" s="33" t="s">
        <v>2005</v>
      </c>
      <c r="M530" s="33" t="s">
        <v>1847</v>
      </c>
    </row>
    <row r="531" spans="1:13">
      <c r="A531" s="33" t="s">
        <v>2494</v>
      </c>
      <c r="B531" s="77">
        <v>8.0199999999999994E-2</v>
      </c>
      <c r="C531" s="77">
        <v>6.6900000000000001E-2</v>
      </c>
      <c r="D531" s="77">
        <v>1.1989000000000001</v>
      </c>
      <c r="E531" s="79">
        <v>0.2306</v>
      </c>
      <c r="F531" s="74" t="s">
        <v>92</v>
      </c>
      <c r="G531" s="77"/>
      <c r="H531" s="77"/>
      <c r="I531" s="77"/>
      <c r="J531" s="79"/>
      <c r="K531" s="72"/>
      <c r="L531" s="33" t="s">
        <v>3224</v>
      </c>
      <c r="M531" s="33" t="s">
        <v>3223</v>
      </c>
    </row>
    <row r="532" spans="1:13">
      <c r="A532" s="33" t="s">
        <v>2493</v>
      </c>
      <c r="B532" s="77">
        <v>-8.1199999999999994E-2</v>
      </c>
      <c r="C532" s="77">
        <v>6.7799999999999999E-2</v>
      </c>
      <c r="D532" s="77">
        <v>-1.1964999999999999</v>
      </c>
      <c r="E532" s="79">
        <v>0.23150000000000001</v>
      </c>
      <c r="F532" s="74" t="s">
        <v>92</v>
      </c>
      <c r="G532" s="77"/>
      <c r="H532" s="77"/>
      <c r="I532" s="77"/>
      <c r="J532" s="79"/>
      <c r="K532" s="72"/>
      <c r="L532" s="33" t="s">
        <v>3224</v>
      </c>
      <c r="M532" s="33" t="s">
        <v>3223</v>
      </c>
    </row>
    <row r="533" spans="1:13">
      <c r="A533" s="33" t="s">
        <v>2492</v>
      </c>
      <c r="B533" s="77">
        <v>9.4E-2</v>
      </c>
      <c r="C533" s="77">
        <v>7.8600000000000003E-2</v>
      </c>
      <c r="D533" s="77">
        <v>1.1961999999999999</v>
      </c>
      <c r="E533" s="79">
        <v>0.2316</v>
      </c>
      <c r="F533" s="74" t="s">
        <v>92</v>
      </c>
      <c r="G533" s="77"/>
      <c r="H533" s="77"/>
      <c r="I533" s="77"/>
      <c r="J533" s="79"/>
      <c r="K533" s="72"/>
      <c r="L533" s="33" t="s">
        <v>3224</v>
      </c>
      <c r="M533" s="33" t="s">
        <v>3223</v>
      </c>
    </row>
    <row r="534" spans="1:13">
      <c r="A534" s="33" t="s">
        <v>2491</v>
      </c>
      <c r="B534" s="77">
        <v>-9.9000000000000005E-2</v>
      </c>
      <c r="C534" s="77">
        <v>8.3099999999999993E-2</v>
      </c>
      <c r="D534" s="77">
        <v>-1.1910000000000001</v>
      </c>
      <c r="E534" s="79">
        <v>0.23369999999999999</v>
      </c>
      <c r="F534" s="74" t="s">
        <v>92</v>
      </c>
      <c r="G534" s="77"/>
      <c r="H534" s="77"/>
      <c r="I534" s="77"/>
      <c r="J534" s="72"/>
      <c r="K534" s="72"/>
      <c r="L534" s="33" t="s">
        <v>1920</v>
      </c>
      <c r="M534" s="33" t="s">
        <v>1847</v>
      </c>
    </row>
    <row r="535" spans="1:13">
      <c r="A535" s="33" t="s">
        <v>2490</v>
      </c>
      <c r="B535" s="77">
        <v>-0.1237</v>
      </c>
      <c r="C535" s="77">
        <v>0.1041</v>
      </c>
      <c r="D535" s="77">
        <v>-1.1883999999999999</v>
      </c>
      <c r="E535" s="79">
        <v>0.23469999999999999</v>
      </c>
      <c r="F535" s="74" t="s">
        <v>92</v>
      </c>
      <c r="G535" s="77"/>
      <c r="H535" s="77"/>
      <c r="I535" s="77"/>
      <c r="J535" s="79"/>
      <c r="K535" s="72"/>
      <c r="L535" s="33" t="s">
        <v>1640</v>
      </c>
      <c r="M535" s="33" t="s">
        <v>1847</v>
      </c>
    </row>
    <row r="536" spans="1:13">
      <c r="A536" s="33" t="s">
        <v>2489</v>
      </c>
      <c r="B536" s="77">
        <v>0.1045</v>
      </c>
      <c r="C536" s="77">
        <v>8.7999999999999995E-2</v>
      </c>
      <c r="D536" s="77">
        <v>1.1873</v>
      </c>
      <c r="E536" s="79">
        <v>0.2351</v>
      </c>
      <c r="F536" s="74" t="s">
        <v>92</v>
      </c>
      <c r="G536" s="77"/>
      <c r="H536" s="77"/>
      <c r="I536" s="77"/>
      <c r="J536" s="79"/>
      <c r="K536" s="72"/>
      <c r="L536" s="33" t="s">
        <v>3224</v>
      </c>
      <c r="M536" s="33" t="s">
        <v>3223</v>
      </c>
    </row>
    <row r="537" spans="1:13">
      <c r="A537" s="33" t="s">
        <v>2488</v>
      </c>
      <c r="B537" s="77">
        <v>-4.3400000000000001E-2</v>
      </c>
      <c r="C537" s="77">
        <v>3.6499999999999998E-2</v>
      </c>
      <c r="D537" s="77">
        <v>-1.1870000000000001</v>
      </c>
      <c r="E537" s="79">
        <v>0.23519999999999999</v>
      </c>
      <c r="F537" s="74" t="s">
        <v>92</v>
      </c>
      <c r="G537" s="75"/>
      <c r="H537" s="75"/>
      <c r="I537" s="75"/>
      <c r="J537" s="76"/>
      <c r="K537" s="72"/>
      <c r="L537" s="33" t="s">
        <v>1637</v>
      </c>
      <c r="M537" s="33" t="s">
        <v>1847</v>
      </c>
    </row>
    <row r="538" spans="1:13">
      <c r="A538" s="33" t="s">
        <v>2487</v>
      </c>
      <c r="B538" s="77">
        <v>6.7400000000000002E-2</v>
      </c>
      <c r="C538" s="77">
        <v>5.6899999999999999E-2</v>
      </c>
      <c r="D538" s="77">
        <v>1.1846000000000001</v>
      </c>
      <c r="E538" s="79">
        <v>0.23619999999999999</v>
      </c>
      <c r="F538" s="74" t="s">
        <v>92</v>
      </c>
      <c r="G538" s="77"/>
      <c r="H538" s="77"/>
      <c r="I538" s="77"/>
      <c r="J538" s="79"/>
      <c r="K538" s="72"/>
      <c r="L538" s="33" t="s">
        <v>2268</v>
      </c>
      <c r="M538" s="33" t="s">
        <v>1847</v>
      </c>
    </row>
    <row r="539" spans="1:13">
      <c r="A539" s="33" t="s">
        <v>2486</v>
      </c>
      <c r="B539" s="77">
        <v>-9.74E-2</v>
      </c>
      <c r="C539" s="77">
        <v>8.2900000000000001E-2</v>
      </c>
      <c r="D539" s="77">
        <v>-1.1758</v>
      </c>
      <c r="E539" s="79">
        <v>0.2397</v>
      </c>
      <c r="F539" s="74" t="s">
        <v>92</v>
      </c>
      <c r="G539" s="77"/>
      <c r="H539" s="77"/>
      <c r="I539" s="77"/>
      <c r="J539" s="79"/>
      <c r="K539" s="72"/>
      <c r="L539" s="33" t="s">
        <v>3224</v>
      </c>
      <c r="M539" s="33" t="s">
        <v>3223</v>
      </c>
    </row>
    <row r="540" spans="1:13">
      <c r="A540" s="33" t="s">
        <v>2485</v>
      </c>
      <c r="B540" s="77">
        <v>5.91E-2</v>
      </c>
      <c r="C540" s="77">
        <v>5.04E-2</v>
      </c>
      <c r="D540" s="77">
        <v>1.1734</v>
      </c>
      <c r="E540" s="79">
        <v>0.24060000000000001</v>
      </c>
      <c r="F540" s="74" t="s">
        <v>92</v>
      </c>
      <c r="G540" s="77"/>
      <c r="H540" s="77"/>
      <c r="I540" s="77"/>
      <c r="J540" s="79"/>
      <c r="K540" s="72"/>
      <c r="L540" s="33" t="s">
        <v>1640</v>
      </c>
      <c r="M540" s="33" t="s">
        <v>1847</v>
      </c>
    </row>
    <row r="541" spans="1:13">
      <c r="A541" s="33" t="s">
        <v>2484</v>
      </c>
      <c r="B541" s="77">
        <v>6.1499999999999999E-2</v>
      </c>
      <c r="C541" s="77">
        <v>5.28E-2</v>
      </c>
      <c r="D541" s="77">
        <v>1.1642999999999999</v>
      </c>
      <c r="E541" s="79">
        <v>0.24429999999999999</v>
      </c>
      <c r="F541" s="74" t="s">
        <v>92</v>
      </c>
      <c r="G541" s="77"/>
      <c r="H541" s="77"/>
      <c r="I541" s="77"/>
      <c r="J541" s="79"/>
      <c r="K541" s="72"/>
      <c r="L541" s="33" t="s">
        <v>3238</v>
      </c>
      <c r="M541" s="33" t="s">
        <v>1847</v>
      </c>
    </row>
    <row r="542" spans="1:13">
      <c r="A542" s="33" t="s">
        <v>2483</v>
      </c>
      <c r="B542" s="77">
        <v>5.9900000000000002E-2</v>
      </c>
      <c r="C542" s="77">
        <v>5.16E-2</v>
      </c>
      <c r="D542" s="77">
        <v>1.1613</v>
      </c>
      <c r="E542" s="79">
        <v>0.2455</v>
      </c>
      <c r="F542" s="74" t="s">
        <v>92</v>
      </c>
      <c r="G542" s="77"/>
      <c r="H542" s="77"/>
      <c r="I542" s="77"/>
      <c r="J542" s="79"/>
      <c r="K542" s="72"/>
      <c r="L542" s="33" t="s">
        <v>3242</v>
      </c>
      <c r="M542" s="33" t="s">
        <v>1847</v>
      </c>
    </row>
    <row r="543" spans="1:13">
      <c r="A543" s="33" t="s">
        <v>2482</v>
      </c>
      <c r="B543" s="77">
        <v>-0.14119999999999999</v>
      </c>
      <c r="C543" s="77">
        <v>0.12189999999999999</v>
      </c>
      <c r="D543" s="77">
        <v>-1.1585000000000001</v>
      </c>
      <c r="E543" s="79">
        <v>0.2467</v>
      </c>
      <c r="F543" s="74" t="s">
        <v>92</v>
      </c>
      <c r="G543" s="77"/>
      <c r="H543" s="77"/>
      <c r="I543" s="77"/>
      <c r="J543" s="79"/>
      <c r="K543" s="72"/>
      <c r="L543" s="33" t="s">
        <v>3224</v>
      </c>
      <c r="M543" s="33" t="s">
        <v>3264</v>
      </c>
    </row>
    <row r="544" spans="1:13">
      <c r="A544" s="33" t="s">
        <v>2481</v>
      </c>
      <c r="B544" s="77">
        <v>0.1409</v>
      </c>
      <c r="C544" s="77">
        <v>0.122</v>
      </c>
      <c r="D544" s="77">
        <v>1.1553</v>
      </c>
      <c r="E544" s="79">
        <v>0.248</v>
      </c>
      <c r="F544" s="74" t="s">
        <v>92</v>
      </c>
      <c r="G544" s="77"/>
      <c r="H544" s="77"/>
      <c r="I544" s="77"/>
      <c r="J544" s="79"/>
      <c r="K544" s="72"/>
      <c r="L544" s="33" t="s">
        <v>3224</v>
      </c>
      <c r="M544" s="33" t="s">
        <v>3223</v>
      </c>
    </row>
    <row r="545" spans="1:13">
      <c r="A545" s="33" t="s">
        <v>2480</v>
      </c>
      <c r="B545" s="77">
        <v>0.12039999999999999</v>
      </c>
      <c r="C545" s="77">
        <v>0.1042</v>
      </c>
      <c r="D545" s="77">
        <v>1.1547000000000001</v>
      </c>
      <c r="E545" s="79">
        <v>0.2482</v>
      </c>
      <c r="F545" s="74" t="s">
        <v>92</v>
      </c>
      <c r="G545" s="77"/>
      <c r="H545" s="77"/>
      <c r="I545" s="77"/>
      <c r="J545" s="79"/>
      <c r="K545" s="72"/>
      <c r="L545" s="33" t="s">
        <v>3224</v>
      </c>
      <c r="M545" s="33" t="s">
        <v>3226</v>
      </c>
    </row>
    <row r="546" spans="1:13">
      <c r="A546" s="33" t="s">
        <v>2479</v>
      </c>
      <c r="B546" s="77">
        <v>-4.8099999999999997E-2</v>
      </c>
      <c r="C546" s="77">
        <v>4.1700000000000001E-2</v>
      </c>
      <c r="D546" s="77">
        <v>-1.1527000000000001</v>
      </c>
      <c r="E546" s="79">
        <v>0.249</v>
      </c>
      <c r="F546" s="74" t="s">
        <v>92</v>
      </c>
      <c r="G546" s="77"/>
      <c r="H546" s="77"/>
      <c r="I546" s="77"/>
      <c r="J546" s="79"/>
      <c r="K546" s="72"/>
      <c r="L546" s="33" t="s">
        <v>3242</v>
      </c>
      <c r="M546" s="33" t="s">
        <v>1847</v>
      </c>
    </row>
    <row r="547" spans="1:13">
      <c r="A547" s="33" t="s">
        <v>2478</v>
      </c>
      <c r="B547" s="77">
        <v>4.36E-2</v>
      </c>
      <c r="C547" s="77">
        <v>3.7900000000000003E-2</v>
      </c>
      <c r="D547" s="77">
        <v>1.1506000000000001</v>
      </c>
      <c r="E547" s="79">
        <v>0.24990000000000001</v>
      </c>
      <c r="F547" s="74" t="s">
        <v>92</v>
      </c>
      <c r="G547" s="77"/>
      <c r="H547" s="77"/>
      <c r="I547" s="77"/>
      <c r="J547" s="79"/>
      <c r="K547" s="72"/>
      <c r="L547" s="33" t="s">
        <v>3222</v>
      </c>
      <c r="M547" s="33" t="s">
        <v>3240</v>
      </c>
    </row>
    <row r="548" spans="1:13">
      <c r="A548" s="33" t="s">
        <v>2477</v>
      </c>
      <c r="B548" s="77">
        <v>0.12180000000000001</v>
      </c>
      <c r="C548" s="77">
        <v>0.106</v>
      </c>
      <c r="D548" s="77">
        <v>1.1491</v>
      </c>
      <c r="E548" s="79">
        <v>0.2505</v>
      </c>
      <c r="F548" s="74" t="s">
        <v>92</v>
      </c>
      <c r="G548" s="77"/>
      <c r="H548" s="77"/>
      <c r="I548" s="77"/>
      <c r="J548" s="79"/>
      <c r="K548" s="72"/>
      <c r="L548" s="33" t="s">
        <v>3224</v>
      </c>
      <c r="M548" s="33" t="s">
        <v>3226</v>
      </c>
    </row>
    <row r="549" spans="1:13">
      <c r="A549" s="33" t="s">
        <v>2476</v>
      </c>
      <c r="B549" s="77">
        <v>-0.10730000000000001</v>
      </c>
      <c r="C549" s="77">
        <v>9.3399999999999997E-2</v>
      </c>
      <c r="D549" s="77">
        <v>-1.1489</v>
      </c>
      <c r="E549" s="79">
        <v>0.25059999999999999</v>
      </c>
      <c r="F549" s="74" t="s">
        <v>92</v>
      </c>
      <c r="G549" s="77"/>
      <c r="H549" s="77"/>
      <c r="I549" s="77"/>
      <c r="J549" s="79"/>
      <c r="K549" s="72"/>
      <c r="L549" s="33" t="s">
        <v>1930</v>
      </c>
      <c r="M549" s="33" t="s">
        <v>1847</v>
      </c>
    </row>
    <row r="550" spans="1:13">
      <c r="A550" s="33" t="s">
        <v>2475</v>
      </c>
      <c r="B550" s="77">
        <v>1.0130999999999999</v>
      </c>
      <c r="C550" s="77">
        <v>0.88380000000000003</v>
      </c>
      <c r="D550" s="77">
        <v>1.1463000000000001</v>
      </c>
      <c r="E550" s="79">
        <v>0.25169999999999998</v>
      </c>
      <c r="F550" s="74" t="s">
        <v>92</v>
      </c>
      <c r="G550" s="77"/>
      <c r="H550" s="77"/>
      <c r="I550" s="77"/>
      <c r="J550" s="79"/>
      <c r="K550" s="72"/>
      <c r="L550" s="33" t="s">
        <v>2063</v>
      </c>
      <c r="M550" s="33" t="s">
        <v>2474</v>
      </c>
    </row>
    <row r="551" spans="1:13">
      <c r="A551" s="33" t="s">
        <v>2473</v>
      </c>
      <c r="B551" s="77">
        <v>0.2404</v>
      </c>
      <c r="C551" s="77">
        <v>0.20979999999999999</v>
      </c>
      <c r="D551" s="77">
        <v>1.1459999999999999</v>
      </c>
      <c r="E551" s="79">
        <v>0.25180000000000002</v>
      </c>
      <c r="F551" s="74" t="s">
        <v>92</v>
      </c>
      <c r="G551" s="77"/>
      <c r="H551" s="77"/>
      <c r="I551" s="77"/>
      <c r="J551" s="79"/>
      <c r="K551" s="72"/>
      <c r="L551" s="33" t="s">
        <v>1930</v>
      </c>
      <c r="M551" s="33" t="s">
        <v>1847</v>
      </c>
    </row>
    <row r="552" spans="1:13">
      <c r="A552" s="33" t="s">
        <v>2472</v>
      </c>
      <c r="B552" s="77">
        <v>-0.3115</v>
      </c>
      <c r="C552" s="77">
        <v>0.27210000000000001</v>
      </c>
      <c r="D552" s="77">
        <v>-1.1449</v>
      </c>
      <c r="E552" s="79">
        <v>0.25230000000000002</v>
      </c>
      <c r="F552" s="74" t="s">
        <v>92</v>
      </c>
      <c r="G552" s="77"/>
      <c r="H552" s="77"/>
      <c r="I552" s="77"/>
      <c r="J552" s="79"/>
      <c r="K552" s="72"/>
      <c r="L552" s="33" t="s">
        <v>3231</v>
      </c>
      <c r="M552" s="33" t="s">
        <v>3253</v>
      </c>
    </row>
    <row r="553" spans="1:13">
      <c r="A553" s="33" t="s">
        <v>2471</v>
      </c>
      <c r="B553" s="77">
        <v>0.29360000000000003</v>
      </c>
      <c r="C553" s="77">
        <v>0.25769999999999998</v>
      </c>
      <c r="D553" s="77">
        <v>1.1394</v>
      </c>
      <c r="E553" s="79">
        <v>0.2545</v>
      </c>
      <c r="F553" s="74" t="s">
        <v>92</v>
      </c>
      <c r="G553" s="77"/>
      <c r="H553" s="77"/>
      <c r="I553" s="77"/>
      <c r="J553" s="79"/>
      <c r="K553" s="72"/>
      <c r="L553" s="33" t="s">
        <v>3231</v>
      </c>
      <c r="M553" s="33" t="s">
        <v>3241</v>
      </c>
    </row>
    <row r="554" spans="1:13">
      <c r="A554" s="33" t="s">
        <v>2470</v>
      </c>
      <c r="B554" s="77">
        <v>7.9600000000000004E-2</v>
      </c>
      <c r="C554" s="77">
        <v>7.0000000000000007E-2</v>
      </c>
      <c r="D554" s="77">
        <v>1.1366000000000001</v>
      </c>
      <c r="E554" s="79">
        <v>0.25569999999999998</v>
      </c>
      <c r="F554" s="74" t="s">
        <v>92</v>
      </c>
      <c r="G554" s="77"/>
      <c r="H554" s="77"/>
      <c r="I554" s="77"/>
      <c r="J554" s="79"/>
      <c r="K554" s="72"/>
      <c r="L554" s="33" t="s">
        <v>3224</v>
      </c>
      <c r="M554" s="33" t="s">
        <v>3226</v>
      </c>
    </row>
    <row r="555" spans="1:13">
      <c r="A555" s="33" t="s">
        <v>2469</v>
      </c>
      <c r="B555" s="77">
        <v>-0.13089999999999999</v>
      </c>
      <c r="C555" s="77">
        <v>0.1153</v>
      </c>
      <c r="D555" s="77">
        <v>-1.1355</v>
      </c>
      <c r="E555" s="79">
        <v>0.25619999999999998</v>
      </c>
      <c r="F555" s="74" t="s">
        <v>92</v>
      </c>
      <c r="G555" s="77"/>
      <c r="H555" s="77"/>
      <c r="I555" s="77"/>
      <c r="J555" s="79"/>
      <c r="K555" s="72"/>
      <c r="L555" s="33" t="s">
        <v>3224</v>
      </c>
      <c r="M555" s="33" t="s">
        <v>3226</v>
      </c>
    </row>
    <row r="556" spans="1:13">
      <c r="A556" s="33" t="s">
        <v>2468</v>
      </c>
      <c r="B556" s="77">
        <v>7.9299999999999995E-2</v>
      </c>
      <c r="C556" s="77">
        <v>7.0000000000000007E-2</v>
      </c>
      <c r="D556" s="77">
        <v>1.1331</v>
      </c>
      <c r="E556" s="79">
        <v>0.25719999999999998</v>
      </c>
      <c r="F556" s="74" t="s">
        <v>92</v>
      </c>
      <c r="G556" s="77"/>
      <c r="H556" s="77"/>
      <c r="I556" s="77"/>
      <c r="J556" s="79"/>
      <c r="K556" s="72"/>
      <c r="L556" s="33" t="s">
        <v>3238</v>
      </c>
      <c r="M556" s="33" t="s">
        <v>3257</v>
      </c>
    </row>
    <row r="557" spans="1:13">
      <c r="A557" s="33" t="s">
        <v>2467</v>
      </c>
      <c r="B557" s="77">
        <v>-6.2700000000000006E-2</v>
      </c>
      <c r="C557" s="77">
        <v>5.5399999999999998E-2</v>
      </c>
      <c r="D557" s="77">
        <v>-1.1311</v>
      </c>
      <c r="E557" s="79">
        <v>0.25800000000000001</v>
      </c>
      <c r="F557" s="74" t="s">
        <v>92</v>
      </c>
      <c r="G557" s="77"/>
      <c r="H557" s="77"/>
      <c r="I557" s="77"/>
      <c r="J557" s="79"/>
      <c r="K557" s="72"/>
      <c r="L557" s="33" t="s">
        <v>3242</v>
      </c>
      <c r="M557" s="33" t="s">
        <v>1847</v>
      </c>
    </row>
    <row r="558" spans="1:13">
      <c r="A558" s="33" t="s">
        <v>2466</v>
      </c>
      <c r="B558" s="77">
        <v>6.9500000000000006E-2</v>
      </c>
      <c r="C558" s="77">
        <v>6.1699999999999998E-2</v>
      </c>
      <c r="D558" s="77">
        <v>1.1256999999999999</v>
      </c>
      <c r="E558" s="79">
        <v>0.26029999999999998</v>
      </c>
      <c r="F558" s="74" t="s">
        <v>92</v>
      </c>
      <c r="G558" s="77"/>
      <c r="H558" s="77"/>
      <c r="I558" s="77"/>
      <c r="J558" s="79"/>
      <c r="K558" s="72"/>
      <c r="L558" s="33" t="s">
        <v>1640</v>
      </c>
      <c r="M558" s="33" t="s">
        <v>1847</v>
      </c>
    </row>
    <row r="559" spans="1:13">
      <c r="A559" s="33" t="s">
        <v>2465</v>
      </c>
      <c r="B559" s="77">
        <v>-9.9000000000000005E-2</v>
      </c>
      <c r="C559" s="77">
        <v>8.7999999999999995E-2</v>
      </c>
      <c r="D559" s="77">
        <v>-1.1253</v>
      </c>
      <c r="E559" s="79">
        <v>0.26050000000000001</v>
      </c>
      <c r="F559" s="74" t="s">
        <v>92</v>
      </c>
      <c r="G559" s="77"/>
      <c r="H559" s="77"/>
      <c r="I559" s="77"/>
      <c r="J559" s="72"/>
      <c r="K559" s="72"/>
      <c r="L559" s="33" t="s">
        <v>3224</v>
      </c>
      <c r="M559" s="33" t="s">
        <v>3223</v>
      </c>
    </row>
    <row r="560" spans="1:13">
      <c r="A560" s="33" t="s">
        <v>2464</v>
      </c>
      <c r="B560" s="77">
        <v>-7.1999999999999995E-2</v>
      </c>
      <c r="C560" s="77">
        <v>6.4100000000000004E-2</v>
      </c>
      <c r="D560" s="77">
        <v>-1.123</v>
      </c>
      <c r="E560" s="79">
        <v>0.26140000000000002</v>
      </c>
      <c r="F560" s="74" t="s">
        <v>92</v>
      </c>
      <c r="G560" s="77"/>
      <c r="H560" s="77"/>
      <c r="I560" s="77"/>
      <c r="J560" s="79"/>
      <c r="K560" s="72"/>
      <c r="L560" s="33" t="s">
        <v>3224</v>
      </c>
      <c r="M560" s="33" t="s">
        <v>3226</v>
      </c>
    </row>
    <row r="561" spans="1:13">
      <c r="A561" s="33" t="s">
        <v>2463</v>
      </c>
      <c r="B561" s="77">
        <v>7.9600000000000004E-2</v>
      </c>
      <c r="C561" s="77">
        <v>7.0999999999999994E-2</v>
      </c>
      <c r="D561" s="77">
        <v>1.1214999999999999</v>
      </c>
      <c r="E561" s="79">
        <v>0.2621</v>
      </c>
      <c r="F561" s="74" t="s">
        <v>92</v>
      </c>
      <c r="G561" s="75"/>
      <c r="H561" s="75"/>
      <c r="I561" s="75"/>
      <c r="J561" s="76"/>
      <c r="K561" s="72"/>
      <c r="L561" s="33" t="s">
        <v>3225</v>
      </c>
      <c r="M561" s="33" t="s">
        <v>1847</v>
      </c>
    </row>
    <row r="562" spans="1:13">
      <c r="A562" s="33" t="s">
        <v>2462</v>
      </c>
      <c r="B562" s="77">
        <v>7.3300000000000004E-2</v>
      </c>
      <c r="C562" s="77">
        <v>6.5500000000000003E-2</v>
      </c>
      <c r="D562" s="77">
        <v>1.1197999999999999</v>
      </c>
      <c r="E562" s="79">
        <v>0.26279999999999998</v>
      </c>
      <c r="F562" s="74" t="s">
        <v>92</v>
      </c>
      <c r="G562" s="77"/>
      <c r="H562" s="77"/>
      <c r="I562" s="77"/>
      <c r="J562" s="79"/>
      <c r="K562" s="72"/>
      <c r="L562" s="33" t="s">
        <v>3224</v>
      </c>
      <c r="M562" s="33" t="s">
        <v>3223</v>
      </c>
    </row>
    <row r="563" spans="1:13">
      <c r="A563" s="33" t="s">
        <v>2461</v>
      </c>
      <c r="B563" s="77">
        <v>8.9899999999999994E-2</v>
      </c>
      <c r="C563" s="77">
        <v>8.0600000000000005E-2</v>
      </c>
      <c r="D563" s="77">
        <v>1.1153999999999999</v>
      </c>
      <c r="E563" s="79">
        <v>0.26469999999999999</v>
      </c>
      <c r="F563" s="74" t="s">
        <v>92</v>
      </c>
      <c r="G563" s="77"/>
      <c r="H563" s="77"/>
      <c r="I563" s="77"/>
      <c r="J563" s="79"/>
      <c r="K563" s="72"/>
      <c r="L563" s="33" t="s">
        <v>3228</v>
      </c>
      <c r="M563" s="33" t="s">
        <v>1847</v>
      </c>
    </row>
    <row r="564" spans="1:13">
      <c r="A564" s="33" t="s">
        <v>2460</v>
      </c>
      <c r="B564" s="77">
        <v>0.23280000000000001</v>
      </c>
      <c r="C564" s="77">
        <v>0.2092</v>
      </c>
      <c r="D564" s="77">
        <v>1.1131</v>
      </c>
      <c r="E564" s="79">
        <v>0.26569999999999999</v>
      </c>
      <c r="F564" s="74" t="s">
        <v>92</v>
      </c>
      <c r="G564" s="77"/>
      <c r="H564" s="77"/>
      <c r="I564" s="77"/>
      <c r="J564" s="79"/>
      <c r="K564" s="72"/>
      <c r="L564" s="33" t="s">
        <v>1641</v>
      </c>
      <c r="M564" s="33" t="s">
        <v>1847</v>
      </c>
    </row>
    <row r="565" spans="1:13">
      <c r="A565" s="33" t="s">
        <v>2459</v>
      </c>
      <c r="B565" s="77">
        <v>-3.6499999999999998E-2</v>
      </c>
      <c r="C565" s="77">
        <v>3.2800000000000003E-2</v>
      </c>
      <c r="D565" s="77">
        <v>-1.1123000000000001</v>
      </c>
      <c r="E565" s="79">
        <v>0.26600000000000001</v>
      </c>
      <c r="F565" s="74" t="s">
        <v>92</v>
      </c>
      <c r="G565" s="77"/>
      <c r="H565" s="77"/>
      <c r="I565" s="77"/>
      <c r="J565" s="79"/>
      <c r="K565" s="72"/>
      <c r="L565" s="33" t="s">
        <v>3228</v>
      </c>
      <c r="M565" s="33" t="s">
        <v>1847</v>
      </c>
    </row>
    <row r="566" spans="1:13">
      <c r="A566" s="33" t="s">
        <v>2458</v>
      </c>
      <c r="B566" s="77">
        <v>5.2699999999999997E-2</v>
      </c>
      <c r="C566" s="77">
        <v>4.7500000000000001E-2</v>
      </c>
      <c r="D566" s="77">
        <v>1.1096999999999999</v>
      </c>
      <c r="E566" s="79">
        <v>0.2671</v>
      </c>
      <c r="F566" s="74" t="s">
        <v>92</v>
      </c>
      <c r="G566" s="77"/>
      <c r="H566" s="77"/>
      <c r="I566" s="77"/>
      <c r="J566" s="79"/>
      <c r="K566" s="72"/>
      <c r="L566" s="33" t="s">
        <v>3222</v>
      </c>
      <c r="M566" s="33" t="s">
        <v>3221</v>
      </c>
    </row>
    <row r="567" spans="1:13">
      <c r="A567" s="33" t="s">
        <v>2457</v>
      </c>
      <c r="B567" s="77">
        <v>8.9700000000000002E-2</v>
      </c>
      <c r="C567" s="77">
        <v>8.1299999999999997E-2</v>
      </c>
      <c r="D567" s="77">
        <v>1.1028</v>
      </c>
      <c r="E567" s="79">
        <v>0.27010000000000001</v>
      </c>
      <c r="F567" s="74" t="s">
        <v>92</v>
      </c>
      <c r="G567" s="77"/>
      <c r="H567" s="77"/>
      <c r="I567" s="77"/>
      <c r="J567" s="79"/>
      <c r="K567" s="72"/>
      <c r="L567" s="33" t="s">
        <v>3224</v>
      </c>
      <c r="M567" s="33" t="s">
        <v>3223</v>
      </c>
    </row>
    <row r="568" spans="1:13">
      <c r="A568" s="33" t="s">
        <v>2456</v>
      </c>
      <c r="B568" s="77">
        <v>-0.12970000000000001</v>
      </c>
      <c r="C568" s="77">
        <v>0.1183</v>
      </c>
      <c r="D568" s="77">
        <v>-1.0965</v>
      </c>
      <c r="E568" s="79">
        <v>0.27289999999999998</v>
      </c>
      <c r="F568" s="74" t="s">
        <v>92</v>
      </c>
      <c r="G568" s="77"/>
      <c r="H568" s="77"/>
      <c r="I568" s="77"/>
      <c r="J568" s="79"/>
      <c r="K568" s="72"/>
      <c r="L568" s="33" t="s">
        <v>3224</v>
      </c>
      <c r="M568" s="33" t="s">
        <v>3226</v>
      </c>
    </row>
    <row r="569" spans="1:13">
      <c r="A569" s="33" t="s">
        <v>2455</v>
      </c>
      <c r="B569" s="77">
        <v>0.12709999999999999</v>
      </c>
      <c r="C569" s="77">
        <v>0.1162</v>
      </c>
      <c r="D569" s="77">
        <v>1.0939000000000001</v>
      </c>
      <c r="E569" s="79">
        <v>0.27400000000000002</v>
      </c>
      <c r="F569" s="74" t="s">
        <v>92</v>
      </c>
      <c r="G569" s="77"/>
      <c r="H569" s="77"/>
      <c r="I569" s="77"/>
      <c r="J569" s="79"/>
      <c r="K569" s="72"/>
      <c r="L569" s="33" t="s">
        <v>3233</v>
      </c>
      <c r="M569" s="33" t="s">
        <v>3232</v>
      </c>
    </row>
    <row r="570" spans="1:13">
      <c r="A570" s="33" t="s">
        <v>2454</v>
      </c>
      <c r="B570" s="77">
        <v>0.1111</v>
      </c>
      <c r="C570" s="77">
        <v>0.1024</v>
      </c>
      <c r="D570" s="77">
        <v>1.0846</v>
      </c>
      <c r="E570" s="79">
        <v>0.27810000000000001</v>
      </c>
      <c r="F570" s="74" t="s">
        <v>92</v>
      </c>
      <c r="G570" s="77"/>
      <c r="H570" s="77"/>
      <c r="I570" s="77"/>
      <c r="J570" s="79"/>
      <c r="K570" s="72"/>
      <c r="L570" s="33" t="s">
        <v>1637</v>
      </c>
      <c r="M570" s="33" t="s">
        <v>1847</v>
      </c>
    </row>
    <row r="571" spans="1:13">
      <c r="A571" s="33" t="s">
        <v>2453</v>
      </c>
      <c r="B571" s="77">
        <v>-9.1300000000000006E-2</v>
      </c>
      <c r="C571" s="77">
        <v>8.4699999999999998E-2</v>
      </c>
      <c r="D571" s="77">
        <v>-1.0782</v>
      </c>
      <c r="E571" s="79">
        <v>0.28089999999999998</v>
      </c>
      <c r="F571" s="74" t="s">
        <v>92</v>
      </c>
      <c r="G571" s="77"/>
      <c r="H571" s="77"/>
      <c r="I571" s="77"/>
      <c r="J571" s="79"/>
      <c r="K571" s="72"/>
      <c r="L571" s="33" t="s">
        <v>3224</v>
      </c>
      <c r="M571" s="33" t="s">
        <v>3223</v>
      </c>
    </row>
    <row r="572" spans="1:13">
      <c r="A572" s="33" t="s">
        <v>2452</v>
      </c>
      <c r="B572" s="77">
        <v>8.7800000000000003E-2</v>
      </c>
      <c r="C572" s="77">
        <v>8.14E-2</v>
      </c>
      <c r="D572" s="77">
        <v>1.0777000000000001</v>
      </c>
      <c r="E572" s="79">
        <v>0.28120000000000001</v>
      </c>
      <c r="F572" s="74" t="s">
        <v>92</v>
      </c>
      <c r="G572" s="77"/>
      <c r="H572" s="77"/>
      <c r="I572" s="77"/>
      <c r="J572" s="79"/>
      <c r="K572" s="72"/>
      <c r="L572" s="33" t="s">
        <v>3224</v>
      </c>
      <c r="M572" s="33" t="s">
        <v>3223</v>
      </c>
    </row>
    <row r="573" spans="1:13">
      <c r="A573" s="33" t="s">
        <v>2451</v>
      </c>
      <c r="B573" s="77">
        <v>4.2700000000000002E-2</v>
      </c>
      <c r="C573" s="77">
        <v>3.9699999999999999E-2</v>
      </c>
      <c r="D573" s="77">
        <v>1.0755999999999999</v>
      </c>
      <c r="E573" s="79">
        <v>0.28210000000000002</v>
      </c>
      <c r="F573" s="74" t="s">
        <v>92</v>
      </c>
      <c r="G573" s="77"/>
      <c r="H573" s="77"/>
      <c r="I573" s="77"/>
      <c r="J573" s="79"/>
      <c r="K573" s="72"/>
      <c r="L573" s="33" t="s">
        <v>3222</v>
      </c>
      <c r="M573" s="33" t="s">
        <v>3221</v>
      </c>
    </row>
    <row r="574" spans="1:13">
      <c r="A574" s="33" t="s">
        <v>2450</v>
      </c>
      <c r="B574" s="77">
        <v>0.112</v>
      </c>
      <c r="C574" s="77">
        <v>0.1042</v>
      </c>
      <c r="D574" s="77">
        <v>1.0752999999999999</v>
      </c>
      <c r="E574" s="79">
        <v>0.28220000000000001</v>
      </c>
      <c r="F574" s="74" t="s">
        <v>92</v>
      </c>
      <c r="G574" s="77"/>
      <c r="H574" s="77"/>
      <c r="I574" s="77"/>
      <c r="J574" s="79"/>
      <c r="K574" s="72"/>
      <c r="L574" s="33" t="s">
        <v>2063</v>
      </c>
      <c r="M574" s="33" t="s">
        <v>1847</v>
      </c>
    </row>
    <row r="575" spans="1:13">
      <c r="A575" s="33" t="s">
        <v>1934</v>
      </c>
      <c r="B575" s="77">
        <v>4.9500000000000002E-2</v>
      </c>
      <c r="C575" s="77">
        <v>4.5999999999999999E-2</v>
      </c>
      <c r="D575" s="77">
        <v>1.0751999999999999</v>
      </c>
      <c r="E575" s="79">
        <v>0.2823</v>
      </c>
      <c r="F575" s="74" t="s">
        <v>92</v>
      </c>
      <c r="G575" s="75"/>
      <c r="H575" s="75"/>
      <c r="I575" s="75"/>
      <c r="J575" s="76"/>
      <c r="K575" s="72"/>
      <c r="L575" s="33" t="s">
        <v>1934</v>
      </c>
      <c r="M575" s="33" t="s">
        <v>1847</v>
      </c>
    </row>
    <row r="576" spans="1:13">
      <c r="A576" s="33" t="s">
        <v>2449</v>
      </c>
      <c r="B576" s="77">
        <v>0.1081</v>
      </c>
      <c r="C576" s="77">
        <v>0.1008</v>
      </c>
      <c r="D576" s="77">
        <v>1.0726</v>
      </c>
      <c r="E576" s="79">
        <v>0.28339999999999999</v>
      </c>
      <c r="F576" s="74" t="s">
        <v>92</v>
      </c>
      <c r="G576" s="75"/>
      <c r="H576" s="75"/>
      <c r="I576" s="75"/>
      <c r="J576" s="76"/>
      <c r="K576" s="72"/>
      <c r="L576" s="33" t="s">
        <v>2044</v>
      </c>
      <c r="M576" s="33" t="s">
        <v>1847</v>
      </c>
    </row>
    <row r="577" spans="1:13">
      <c r="A577" s="33" t="s">
        <v>2448</v>
      </c>
      <c r="B577" s="77">
        <v>0.40160000000000001</v>
      </c>
      <c r="C577" s="77">
        <v>0.37590000000000001</v>
      </c>
      <c r="D577" s="77">
        <v>1.0682</v>
      </c>
      <c r="E577" s="79">
        <v>0.28539999999999999</v>
      </c>
      <c r="F577" s="74" t="s">
        <v>92</v>
      </c>
      <c r="G577" s="77"/>
      <c r="H577" s="77"/>
      <c r="I577" s="77"/>
      <c r="J577" s="79"/>
      <c r="K577" s="72"/>
      <c r="L577" s="33" t="s">
        <v>3224</v>
      </c>
      <c r="M577" s="33" t="s">
        <v>3226</v>
      </c>
    </row>
    <row r="578" spans="1:13">
      <c r="A578" s="33" t="s">
        <v>2447</v>
      </c>
      <c r="B578" s="77">
        <v>9.9500000000000005E-2</v>
      </c>
      <c r="C578" s="77">
        <v>9.3299999999999994E-2</v>
      </c>
      <c r="D578" s="77">
        <v>1.0669</v>
      </c>
      <c r="E578" s="79">
        <v>0.28599999999999998</v>
      </c>
      <c r="F578" s="74" t="s">
        <v>92</v>
      </c>
      <c r="G578" s="77"/>
      <c r="H578" s="77"/>
      <c r="I578" s="77"/>
      <c r="J578" s="79"/>
      <c r="K578" s="72"/>
      <c r="L578" s="33" t="s">
        <v>3224</v>
      </c>
      <c r="M578" s="33" t="s">
        <v>3223</v>
      </c>
    </row>
    <row r="579" spans="1:13">
      <c r="A579" s="33" t="s">
        <v>2446</v>
      </c>
      <c r="B579" s="77">
        <v>6.9599999999999995E-2</v>
      </c>
      <c r="C579" s="77">
        <v>6.5500000000000003E-2</v>
      </c>
      <c r="D579" s="77">
        <v>1.0638000000000001</v>
      </c>
      <c r="E579" s="79">
        <v>0.28739999999999999</v>
      </c>
      <c r="F579" s="74" t="s">
        <v>92</v>
      </c>
      <c r="G579" s="77"/>
      <c r="H579" s="77"/>
      <c r="I579" s="77"/>
      <c r="J579" s="79"/>
      <c r="K579" s="72"/>
      <c r="L579" s="33" t="s">
        <v>1640</v>
      </c>
      <c r="M579" s="33" t="s">
        <v>1847</v>
      </c>
    </row>
    <row r="580" spans="1:13">
      <c r="A580" s="33" t="s">
        <v>2445</v>
      </c>
      <c r="B580" s="77">
        <v>0.1552</v>
      </c>
      <c r="C580" s="77">
        <v>0.14660000000000001</v>
      </c>
      <c r="D580" s="77">
        <v>1.0589999999999999</v>
      </c>
      <c r="E580" s="79">
        <v>0.28960000000000002</v>
      </c>
      <c r="F580" s="74" t="s">
        <v>92</v>
      </c>
      <c r="G580" s="77"/>
      <c r="H580" s="77"/>
      <c r="I580" s="77"/>
      <c r="J580" s="79"/>
      <c r="K580" s="72"/>
      <c r="L580" s="33" t="s">
        <v>3233</v>
      </c>
      <c r="M580" s="33" t="s">
        <v>3232</v>
      </c>
    </row>
    <row r="581" spans="1:13">
      <c r="A581" s="33" t="s">
        <v>2444</v>
      </c>
      <c r="B581" s="77">
        <v>-0.14660000000000001</v>
      </c>
      <c r="C581" s="77">
        <v>0.13950000000000001</v>
      </c>
      <c r="D581" s="77">
        <v>-1.0510999999999999</v>
      </c>
      <c r="E581" s="79">
        <v>0.29320000000000002</v>
      </c>
      <c r="F581" s="74" t="s">
        <v>92</v>
      </c>
      <c r="G581" s="77"/>
      <c r="H581" s="77"/>
      <c r="I581" s="77"/>
      <c r="J581" s="79"/>
      <c r="K581" s="72"/>
      <c r="L581" s="33" t="s">
        <v>3224</v>
      </c>
      <c r="M581" s="33" t="s">
        <v>3223</v>
      </c>
    </row>
    <row r="582" spans="1:13">
      <c r="A582" s="33" t="s">
        <v>2443</v>
      </c>
      <c r="B582" s="77">
        <v>-0.1061</v>
      </c>
      <c r="C582" s="77">
        <v>0.1021</v>
      </c>
      <c r="D582" s="77">
        <v>-1.0392999999999999</v>
      </c>
      <c r="E582" s="79">
        <v>0.29870000000000002</v>
      </c>
      <c r="F582" s="74" t="s">
        <v>92</v>
      </c>
      <c r="G582" s="77"/>
      <c r="H582" s="77"/>
      <c r="I582" s="77"/>
      <c r="J582" s="79"/>
      <c r="K582" s="72"/>
      <c r="L582" s="33" t="s">
        <v>3224</v>
      </c>
      <c r="M582" s="33" t="s">
        <v>3226</v>
      </c>
    </row>
    <row r="583" spans="1:13">
      <c r="A583" s="33" t="s">
        <v>2442</v>
      </c>
      <c r="B583" s="77">
        <v>8.7800000000000003E-2</v>
      </c>
      <c r="C583" s="77">
        <v>8.4500000000000006E-2</v>
      </c>
      <c r="D583" s="77">
        <v>1.0387999999999999</v>
      </c>
      <c r="E583" s="79">
        <v>0.2989</v>
      </c>
      <c r="F583" s="74" t="s">
        <v>92</v>
      </c>
      <c r="G583" s="77"/>
      <c r="H583" s="77"/>
      <c r="I583" s="77"/>
      <c r="J583" s="79"/>
      <c r="K583" s="72"/>
      <c r="L583" s="33" t="s">
        <v>3231</v>
      </c>
      <c r="M583" s="33" t="s">
        <v>3241</v>
      </c>
    </row>
    <row r="584" spans="1:13">
      <c r="A584" s="33" t="s">
        <v>2441</v>
      </c>
      <c r="B584" s="77">
        <v>6.1499999999999999E-2</v>
      </c>
      <c r="C584" s="77">
        <v>5.9299999999999999E-2</v>
      </c>
      <c r="D584" s="77">
        <v>1.0379</v>
      </c>
      <c r="E584" s="79">
        <v>0.29930000000000001</v>
      </c>
      <c r="F584" s="74" t="s">
        <v>92</v>
      </c>
      <c r="G584" s="77"/>
      <c r="H584" s="77"/>
      <c r="I584" s="77"/>
      <c r="J584" s="79"/>
      <c r="K584" s="72"/>
      <c r="L584" s="33" t="s">
        <v>3239</v>
      </c>
      <c r="M584" s="33" t="s">
        <v>1847</v>
      </c>
    </row>
    <row r="585" spans="1:13">
      <c r="A585" s="33" t="s">
        <v>2440</v>
      </c>
      <c r="B585" s="77">
        <v>-7.22E-2</v>
      </c>
      <c r="C585" s="77">
        <v>6.9800000000000001E-2</v>
      </c>
      <c r="D585" s="77">
        <v>-1.0354000000000001</v>
      </c>
      <c r="E585" s="79">
        <v>0.30049999999999999</v>
      </c>
      <c r="F585" s="74" t="s">
        <v>92</v>
      </c>
      <c r="G585" s="77"/>
      <c r="H585" s="77"/>
      <c r="I585" s="77"/>
      <c r="J585" s="79"/>
      <c r="K585" s="72"/>
      <c r="L585" s="33" t="s">
        <v>3224</v>
      </c>
      <c r="M585" s="33" t="s">
        <v>3223</v>
      </c>
    </row>
    <row r="586" spans="1:13">
      <c r="A586" s="33" t="s">
        <v>2439</v>
      </c>
      <c r="B586" s="77">
        <v>-8.1900000000000001E-2</v>
      </c>
      <c r="C586" s="77">
        <v>7.9200000000000007E-2</v>
      </c>
      <c r="D586" s="77">
        <v>-1.0336000000000001</v>
      </c>
      <c r="E586" s="79">
        <v>0.30130000000000001</v>
      </c>
      <c r="F586" s="74" t="s">
        <v>92</v>
      </c>
      <c r="G586" s="77"/>
      <c r="H586" s="77"/>
      <c r="I586" s="77"/>
      <c r="J586" s="79"/>
      <c r="K586" s="72"/>
      <c r="L586" s="33" t="s">
        <v>1637</v>
      </c>
      <c r="M586" s="33" t="s">
        <v>1847</v>
      </c>
    </row>
    <row r="587" spans="1:13">
      <c r="A587" s="33" t="s">
        <v>2438</v>
      </c>
      <c r="B587" s="77">
        <v>-0.1129</v>
      </c>
      <c r="C587" s="77">
        <v>0.10929999999999999</v>
      </c>
      <c r="D587" s="77">
        <v>-1.0330999999999999</v>
      </c>
      <c r="E587" s="79">
        <v>0.30149999999999999</v>
      </c>
      <c r="F587" s="74" t="s">
        <v>92</v>
      </c>
      <c r="G587" s="77"/>
      <c r="H587" s="77"/>
      <c r="I587" s="77"/>
      <c r="J587" s="79"/>
      <c r="K587" s="72"/>
      <c r="L587" s="33" t="s">
        <v>3233</v>
      </c>
      <c r="M587" s="33" t="s">
        <v>3232</v>
      </c>
    </row>
    <row r="588" spans="1:13">
      <c r="A588" s="33" t="s">
        <v>2437</v>
      </c>
      <c r="B588" s="77">
        <v>-0.10059999999999999</v>
      </c>
      <c r="C588" s="77">
        <v>9.7500000000000003E-2</v>
      </c>
      <c r="D588" s="77">
        <v>-1.0315000000000001</v>
      </c>
      <c r="E588" s="79">
        <v>0.30230000000000001</v>
      </c>
      <c r="F588" s="74" t="s">
        <v>92</v>
      </c>
      <c r="G588" s="77"/>
      <c r="H588" s="77"/>
      <c r="I588" s="77"/>
      <c r="J588" s="79"/>
      <c r="K588" s="72"/>
      <c r="L588" s="33" t="s">
        <v>3233</v>
      </c>
      <c r="M588" s="33" t="s">
        <v>3232</v>
      </c>
    </row>
    <row r="589" spans="1:13">
      <c r="A589" s="33" t="s">
        <v>2436</v>
      </c>
      <c r="B589" s="77">
        <v>0.30930000000000002</v>
      </c>
      <c r="C589" s="77">
        <v>0.30020000000000002</v>
      </c>
      <c r="D589" s="77">
        <v>1.0306</v>
      </c>
      <c r="E589" s="79">
        <v>0.30270000000000002</v>
      </c>
      <c r="F589" s="74" t="s">
        <v>92</v>
      </c>
      <c r="G589" s="77"/>
      <c r="H589" s="77"/>
      <c r="I589" s="77"/>
      <c r="J589" s="79"/>
      <c r="K589" s="72"/>
      <c r="L589" s="33" t="s">
        <v>3242</v>
      </c>
      <c r="M589" s="33" t="s">
        <v>1847</v>
      </c>
    </row>
    <row r="590" spans="1:13">
      <c r="A590" s="33" t="s">
        <v>2435</v>
      </c>
      <c r="B590" s="77">
        <v>4.0599999999999997E-2</v>
      </c>
      <c r="C590" s="77">
        <v>3.9600000000000003E-2</v>
      </c>
      <c r="D590" s="77">
        <v>1.0236000000000001</v>
      </c>
      <c r="E590" s="79">
        <v>0.30599999999999999</v>
      </c>
      <c r="F590" s="74" t="s">
        <v>92</v>
      </c>
      <c r="G590" s="77"/>
      <c r="H590" s="77"/>
      <c r="I590" s="77"/>
      <c r="J590" s="79"/>
      <c r="K590" s="72"/>
      <c r="L590" s="33" t="s">
        <v>3238</v>
      </c>
      <c r="M590" s="33" t="s">
        <v>1847</v>
      </c>
    </row>
    <row r="591" spans="1:13">
      <c r="A591" s="33" t="s">
        <v>2433</v>
      </c>
      <c r="B591" s="77">
        <v>-5.5500000000000001E-2</v>
      </c>
      <c r="C591" s="77">
        <v>5.4199999999999998E-2</v>
      </c>
      <c r="D591" s="77">
        <v>-1.0229999999999999</v>
      </c>
      <c r="E591" s="79">
        <v>0.30630000000000002</v>
      </c>
      <c r="F591" s="74" t="s">
        <v>92</v>
      </c>
      <c r="G591" s="77"/>
      <c r="H591" s="77"/>
      <c r="I591" s="77"/>
      <c r="J591" s="79"/>
      <c r="K591" s="72"/>
      <c r="L591" s="33" t="s">
        <v>2432</v>
      </c>
      <c r="M591" s="33" t="s">
        <v>1847</v>
      </c>
    </row>
    <row r="592" spans="1:13">
      <c r="A592" s="33" t="s">
        <v>2434</v>
      </c>
      <c r="B592" s="77">
        <v>7.7200000000000005E-2</v>
      </c>
      <c r="C592" s="77">
        <v>7.5499999999999998E-2</v>
      </c>
      <c r="D592" s="77">
        <v>1.0230999999999999</v>
      </c>
      <c r="E592" s="79">
        <v>0.30630000000000002</v>
      </c>
      <c r="F592" s="74" t="s">
        <v>92</v>
      </c>
      <c r="G592" s="77"/>
      <c r="H592" s="77"/>
      <c r="I592" s="77"/>
      <c r="J592" s="79"/>
      <c r="K592" s="72"/>
      <c r="L592" s="33" t="s">
        <v>3224</v>
      </c>
      <c r="M592" s="33" t="s">
        <v>3226</v>
      </c>
    </row>
    <row r="593" spans="1:13">
      <c r="A593" s="33" t="s">
        <v>2431</v>
      </c>
      <c r="B593" s="77">
        <v>8.9599999999999999E-2</v>
      </c>
      <c r="C593" s="77">
        <v>8.8200000000000001E-2</v>
      </c>
      <c r="D593" s="77">
        <v>1.0156000000000001</v>
      </c>
      <c r="E593" s="79">
        <v>0.30980000000000002</v>
      </c>
      <c r="F593" s="74" t="s">
        <v>92</v>
      </c>
      <c r="G593" s="77"/>
      <c r="H593" s="77"/>
      <c r="I593" s="77"/>
      <c r="J593" s="79"/>
      <c r="K593" s="72"/>
      <c r="L593" s="33" t="s">
        <v>2063</v>
      </c>
      <c r="M593" s="33" t="s">
        <v>1847</v>
      </c>
    </row>
    <row r="594" spans="1:13">
      <c r="A594" s="33" t="s">
        <v>2430</v>
      </c>
      <c r="B594" s="77">
        <v>7.4200000000000002E-2</v>
      </c>
      <c r="C594" s="77">
        <v>7.3200000000000001E-2</v>
      </c>
      <c r="D594" s="77">
        <v>1.0141</v>
      </c>
      <c r="E594" s="79">
        <v>0.3105</v>
      </c>
      <c r="F594" s="74" t="s">
        <v>92</v>
      </c>
      <c r="G594" s="77"/>
      <c r="H594" s="77"/>
      <c r="I594" s="77"/>
      <c r="J594" s="79"/>
      <c r="K594" s="72"/>
      <c r="L594" s="33" t="s">
        <v>3224</v>
      </c>
      <c r="M594" s="33" t="s">
        <v>3223</v>
      </c>
    </row>
    <row r="595" spans="1:13">
      <c r="A595" s="33" t="s">
        <v>2429</v>
      </c>
      <c r="B595" s="77">
        <v>4.1599999999999998E-2</v>
      </c>
      <c r="C595" s="77">
        <v>4.1099999999999998E-2</v>
      </c>
      <c r="D595" s="77">
        <v>1.0115000000000001</v>
      </c>
      <c r="E595" s="79">
        <v>0.31180000000000002</v>
      </c>
      <c r="F595" s="74" t="s">
        <v>92</v>
      </c>
      <c r="G595" s="75"/>
      <c r="H595" s="75"/>
      <c r="I595" s="75"/>
      <c r="J595" s="76"/>
      <c r="K595" s="72"/>
      <c r="L595" s="33" t="s">
        <v>3263</v>
      </c>
      <c r="M595" s="33" t="s">
        <v>1847</v>
      </c>
    </row>
    <row r="596" spans="1:13">
      <c r="A596" s="33" t="s">
        <v>2428</v>
      </c>
      <c r="B596" s="77">
        <v>-5.9299999999999999E-2</v>
      </c>
      <c r="C596" s="77">
        <v>5.8900000000000001E-2</v>
      </c>
      <c r="D596" s="77">
        <v>-1.0076000000000001</v>
      </c>
      <c r="E596" s="79">
        <v>0.31359999999999999</v>
      </c>
      <c r="F596" s="74" t="s">
        <v>92</v>
      </c>
      <c r="G596" s="77"/>
      <c r="H596" s="77"/>
      <c r="I596" s="77"/>
      <c r="J596" s="79"/>
      <c r="K596" s="72"/>
      <c r="L596" s="33" t="s">
        <v>3224</v>
      </c>
      <c r="M596" s="33" t="s">
        <v>3226</v>
      </c>
    </row>
    <row r="597" spans="1:13">
      <c r="A597" s="33" t="s">
        <v>2427</v>
      </c>
      <c r="B597" s="77">
        <v>-6.6000000000000003E-2</v>
      </c>
      <c r="C597" s="77">
        <v>6.59E-2</v>
      </c>
      <c r="D597" s="77">
        <v>-1.0011000000000001</v>
      </c>
      <c r="E597" s="79">
        <v>0.31680000000000003</v>
      </c>
      <c r="F597" s="74" t="s">
        <v>92</v>
      </c>
      <c r="G597" s="77"/>
      <c r="H597" s="77"/>
      <c r="I597" s="77"/>
      <c r="J597" s="79"/>
      <c r="K597" s="72"/>
      <c r="L597" s="33" t="s">
        <v>1640</v>
      </c>
      <c r="M597" s="33" t="s">
        <v>1847</v>
      </c>
    </row>
    <row r="598" spans="1:13">
      <c r="A598" s="33" t="s">
        <v>2426</v>
      </c>
      <c r="B598" s="77">
        <v>-4.4200000000000003E-2</v>
      </c>
      <c r="C598" s="77">
        <v>4.4299999999999999E-2</v>
      </c>
      <c r="D598" s="77">
        <v>-0.99850000000000005</v>
      </c>
      <c r="E598" s="79">
        <v>0.318</v>
      </c>
      <c r="F598" s="74" t="s">
        <v>92</v>
      </c>
      <c r="G598" s="77"/>
      <c r="H598" s="77"/>
      <c r="I598" s="77"/>
      <c r="J598" s="79"/>
      <c r="K598" s="72"/>
      <c r="L598" s="33" t="s">
        <v>3242</v>
      </c>
      <c r="M598" s="33" t="s">
        <v>1847</v>
      </c>
    </row>
    <row r="599" spans="1:13">
      <c r="A599" s="33" t="s">
        <v>2425</v>
      </c>
      <c r="B599" s="77">
        <v>4.87E-2</v>
      </c>
      <c r="C599" s="77">
        <v>4.87E-2</v>
      </c>
      <c r="D599" s="77">
        <v>0.99839999999999995</v>
      </c>
      <c r="E599" s="79">
        <v>0.31809999999999999</v>
      </c>
      <c r="F599" s="74" t="s">
        <v>92</v>
      </c>
      <c r="G599" s="75"/>
      <c r="H599" s="75"/>
      <c r="I599" s="75"/>
      <c r="J599" s="76"/>
      <c r="K599" s="72"/>
      <c r="L599" s="33" t="s">
        <v>1637</v>
      </c>
      <c r="M599" s="33" t="s">
        <v>1847</v>
      </c>
    </row>
    <row r="600" spans="1:13">
      <c r="A600" s="33" t="s">
        <v>2424</v>
      </c>
      <c r="B600" s="77">
        <v>-0.158</v>
      </c>
      <c r="C600" s="77">
        <v>0.1585</v>
      </c>
      <c r="D600" s="77">
        <v>-0.99660000000000004</v>
      </c>
      <c r="E600" s="79">
        <v>0.31900000000000001</v>
      </c>
      <c r="F600" s="74" t="s">
        <v>92</v>
      </c>
      <c r="G600" s="77"/>
      <c r="H600" s="77"/>
      <c r="I600" s="77"/>
      <c r="J600" s="79"/>
      <c r="K600" s="72"/>
      <c r="L600" s="33" t="s">
        <v>3233</v>
      </c>
      <c r="M600" s="33" t="s">
        <v>3232</v>
      </c>
    </row>
    <row r="601" spans="1:13">
      <c r="A601" s="33" t="s">
        <v>2422</v>
      </c>
      <c r="B601" s="77">
        <v>-3.7499999999999999E-2</v>
      </c>
      <c r="C601" s="77">
        <v>3.78E-2</v>
      </c>
      <c r="D601" s="77">
        <v>-0.99409999999999998</v>
      </c>
      <c r="E601" s="79">
        <v>0.32019999999999998</v>
      </c>
      <c r="F601" s="74" t="s">
        <v>92</v>
      </c>
      <c r="G601" s="77"/>
      <c r="H601" s="77"/>
      <c r="I601" s="77"/>
      <c r="J601" s="79"/>
      <c r="K601" s="72"/>
      <c r="L601" s="33" t="s">
        <v>3238</v>
      </c>
      <c r="M601" s="33" t="s">
        <v>3244</v>
      </c>
    </row>
    <row r="602" spans="1:13">
      <c r="A602" s="33" t="s">
        <v>2421</v>
      </c>
      <c r="B602" s="77">
        <v>-3.7499999999999999E-2</v>
      </c>
      <c r="C602" s="77">
        <v>3.78E-2</v>
      </c>
      <c r="D602" s="77">
        <v>-0.99409999999999998</v>
      </c>
      <c r="E602" s="79">
        <v>0.32019999999999998</v>
      </c>
      <c r="F602" s="74" t="s">
        <v>92</v>
      </c>
      <c r="G602" s="77"/>
      <c r="H602" s="77"/>
      <c r="I602" s="77"/>
      <c r="J602" s="79"/>
      <c r="K602" s="72"/>
      <c r="L602" s="33" t="s">
        <v>3238</v>
      </c>
      <c r="M602" s="33" t="s">
        <v>3244</v>
      </c>
    </row>
    <row r="603" spans="1:13">
      <c r="A603" s="33" t="s">
        <v>2423</v>
      </c>
      <c r="B603" s="77">
        <v>-0.1053</v>
      </c>
      <c r="C603" s="77">
        <v>0.10589999999999999</v>
      </c>
      <c r="D603" s="77">
        <v>-0.99399999999999999</v>
      </c>
      <c r="E603" s="79">
        <v>0.32019999999999998</v>
      </c>
      <c r="F603" s="74" t="s">
        <v>92</v>
      </c>
      <c r="G603" s="77"/>
      <c r="H603" s="77"/>
      <c r="I603" s="77"/>
      <c r="J603" s="79"/>
      <c r="K603" s="72"/>
      <c r="L603" s="33" t="s">
        <v>3224</v>
      </c>
      <c r="M603" s="33" t="s">
        <v>3223</v>
      </c>
    </row>
    <row r="604" spans="1:13">
      <c r="A604" s="33" t="s">
        <v>2420</v>
      </c>
      <c r="B604" s="77">
        <v>-4.8099999999999997E-2</v>
      </c>
      <c r="C604" s="77">
        <v>4.8399999999999999E-2</v>
      </c>
      <c r="D604" s="77">
        <v>-0.9929</v>
      </c>
      <c r="E604" s="79">
        <v>0.32079999999999997</v>
      </c>
      <c r="F604" s="74" t="s">
        <v>92</v>
      </c>
      <c r="G604" s="77"/>
      <c r="H604" s="77"/>
      <c r="I604" s="77"/>
      <c r="J604" s="79"/>
      <c r="K604" s="72"/>
      <c r="L604" s="33" t="s">
        <v>2219</v>
      </c>
      <c r="M604" s="33" t="s">
        <v>2311</v>
      </c>
    </row>
    <row r="605" spans="1:13">
      <c r="A605" s="33" t="s">
        <v>2419</v>
      </c>
      <c r="B605" s="77">
        <v>3.2800000000000003E-2</v>
      </c>
      <c r="C605" s="77">
        <v>3.3099999999999997E-2</v>
      </c>
      <c r="D605" s="77">
        <v>0.99199999999999999</v>
      </c>
      <c r="E605" s="79">
        <v>0.32119999999999999</v>
      </c>
      <c r="F605" s="74" t="s">
        <v>92</v>
      </c>
      <c r="G605" s="77"/>
      <c r="H605" s="77"/>
      <c r="I605" s="77"/>
      <c r="J605" s="79"/>
      <c r="K605" s="72"/>
      <c r="L605" s="33" t="s">
        <v>3222</v>
      </c>
      <c r="M605" s="33" t="s">
        <v>3221</v>
      </c>
    </row>
    <row r="606" spans="1:13">
      <c r="A606" s="33" t="s">
        <v>2418</v>
      </c>
      <c r="B606" s="77">
        <v>-0.19320000000000001</v>
      </c>
      <c r="C606" s="77">
        <v>0.1953</v>
      </c>
      <c r="D606" s="77">
        <v>-0.98929999999999996</v>
      </c>
      <c r="E606" s="79">
        <v>0.32250000000000001</v>
      </c>
      <c r="F606" s="74" t="s">
        <v>92</v>
      </c>
      <c r="G606" s="77"/>
      <c r="H606" s="77"/>
      <c r="I606" s="77"/>
      <c r="J606" s="79"/>
      <c r="K606" s="72"/>
      <c r="L606" s="33" t="s">
        <v>3246</v>
      </c>
      <c r="M606" s="33" t="s">
        <v>1847</v>
      </c>
    </row>
    <row r="607" spans="1:13">
      <c r="A607" s="33" t="s">
        <v>2417</v>
      </c>
      <c r="B607" s="77">
        <v>6.6299999999999998E-2</v>
      </c>
      <c r="C607" s="77">
        <v>6.7599999999999993E-2</v>
      </c>
      <c r="D607" s="77">
        <v>0.98</v>
      </c>
      <c r="E607" s="79">
        <v>0.3271</v>
      </c>
      <c r="F607" s="74" t="s">
        <v>92</v>
      </c>
      <c r="G607" s="77"/>
      <c r="H607" s="77"/>
      <c r="I607" s="77"/>
      <c r="J607" s="79"/>
      <c r="K607" s="72"/>
      <c r="L607" s="33" t="s">
        <v>3224</v>
      </c>
      <c r="M607" s="33" t="s">
        <v>3223</v>
      </c>
    </row>
    <row r="608" spans="1:13">
      <c r="A608" s="33" t="s">
        <v>2416</v>
      </c>
      <c r="B608" s="77">
        <v>0.13400000000000001</v>
      </c>
      <c r="C608" s="77">
        <v>0.1368</v>
      </c>
      <c r="D608" s="77">
        <v>0.97919999999999996</v>
      </c>
      <c r="E608" s="79">
        <v>0.32750000000000001</v>
      </c>
      <c r="F608" s="74" t="s">
        <v>92</v>
      </c>
      <c r="G608" s="77"/>
      <c r="H608" s="77"/>
      <c r="I608" s="77"/>
      <c r="J608" s="79"/>
      <c r="K608" s="72"/>
      <c r="L608" s="33" t="s">
        <v>3251</v>
      </c>
      <c r="M608" s="33" t="s">
        <v>3250</v>
      </c>
    </row>
    <row r="609" spans="1:13">
      <c r="A609" s="33" t="s">
        <v>2415</v>
      </c>
      <c r="B609" s="77">
        <v>9.2999999999999999E-2</v>
      </c>
      <c r="C609" s="77">
        <v>9.5100000000000004E-2</v>
      </c>
      <c r="D609" s="77">
        <v>0.97760000000000002</v>
      </c>
      <c r="E609" s="79">
        <v>0.32829999999999998</v>
      </c>
      <c r="F609" s="74" t="s">
        <v>92</v>
      </c>
      <c r="G609" s="77"/>
      <c r="H609" s="77"/>
      <c r="I609" s="77"/>
      <c r="J609" s="79"/>
      <c r="K609" s="72"/>
      <c r="L609" s="33" t="s">
        <v>3233</v>
      </c>
      <c r="M609" s="33" t="s">
        <v>3232</v>
      </c>
    </row>
    <row r="610" spans="1:13">
      <c r="A610" s="33" t="s">
        <v>2414</v>
      </c>
      <c r="B610" s="77">
        <v>-0.35749999999999998</v>
      </c>
      <c r="C610" s="77">
        <v>0.3664</v>
      </c>
      <c r="D610" s="77">
        <v>-0.97560000000000002</v>
      </c>
      <c r="E610" s="79">
        <v>0.32929999999999998</v>
      </c>
      <c r="F610" s="74" t="s">
        <v>92</v>
      </c>
      <c r="G610" s="77"/>
      <c r="H610" s="77"/>
      <c r="I610" s="77"/>
      <c r="J610" s="79"/>
      <c r="K610" s="72"/>
      <c r="L610" s="33" t="s">
        <v>1917</v>
      </c>
      <c r="M610" s="33" t="s">
        <v>1847</v>
      </c>
    </row>
    <row r="611" spans="1:13">
      <c r="A611" s="33" t="s">
        <v>2413</v>
      </c>
      <c r="B611" s="77">
        <v>-7.6899999999999996E-2</v>
      </c>
      <c r="C611" s="77">
        <v>7.8899999999999998E-2</v>
      </c>
      <c r="D611" s="77">
        <v>-0.97519999999999996</v>
      </c>
      <c r="E611" s="79">
        <v>0.32950000000000002</v>
      </c>
      <c r="F611" s="74" t="s">
        <v>92</v>
      </c>
      <c r="G611" s="77"/>
      <c r="H611" s="77"/>
      <c r="I611" s="77"/>
      <c r="J611" s="79"/>
      <c r="K611" s="72"/>
      <c r="L611" s="33" t="s">
        <v>3224</v>
      </c>
      <c r="M611" s="33" t="s">
        <v>3223</v>
      </c>
    </row>
    <row r="612" spans="1:13">
      <c r="A612" s="33" t="s">
        <v>2412</v>
      </c>
      <c r="B612" s="77">
        <v>-6.9900000000000004E-2</v>
      </c>
      <c r="C612" s="77">
        <v>7.1900000000000006E-2</v>
      </c>
      <c r="D612" s="77">
        <v>-0.97250000000000003</v>
      </c>
      <c r="E612" s="79">
        <v>0.33079999999999998</v>
      </c>
      <c r="F612" s="74" t="s">
        <v>92</v>
      </c>
      <c r="G612" s="77"/>
      <c r="H612" s="77"/>
      <c r="I612" s="77"/>
      <c r="J612" s="79"/>
      <c r="K612" s="72"/>
      <c r="L612" s="33" t="s">
        <v>3224</v>
      </c>
      <c r="M612" s="33" t="s">
        <v>3226</v>
      </c>
    </row>
    <row r="613" spans="1:13">
      <c r="A613" s="33" t="s">
        <v>2411</v>
      </c>
      <c r="B613" s="77">
        <v>0.16800000000000001</v>
      </c>
      <c r="C613" s="77">
        <v>0.17299999999999999</v>
      </c>
      <c r="D613" s="77">
        <v>0.97119999999999995</v>
      </c>
      <c r="E613" s="79">
        <v>0.33139999999999997</v>
      </c>
      <c r="F613" s="74" t="s">
        <v>92</v>
      </c>
      <c r="G613" s="77"/>
      <c r="H613" s="77"/>
      <c r="I613" s="77"/>
      <c r="J613" s="79"/>
      <c r="K613" s="72"/>
      <c r="L613" s="33" t="s">
        <v>3224</v>
      </c>
      <c r="M613" s="33" t="s">
        <v>3226</v>
      </c>
    </row>
    <row r="614" spans="1:13">
      <c r="A614" s="33" t="s">
        <v>2410</v>
      </c>
      <c r="B614" s="77">
        <v>-7.5200000000000003E-2</v>
      </c>
      <c r="C614" s="77">
        <v>7.7700000000000005E-2</v>
      </c>
      <c r="D614" s="77">
        <v>-0.96779999999999999</v>
      </c>
      <c r="E614" s="79">
        <v>0.3332</v>
      </c>
      <c r="F614" s="74" t="s">
        <v>92</v>
      </c>
      <c r="G614" s="77"/>
      <c r="H614" s="77"/>
      <c r="I614" s="77"/>
      <c r="J614" s="79"/>
      <c r="K614" s="72"/>
      <c r="L614" s="33" t="s">
        <v>3224</v>
      </c>
      <c r="M614" s="33" t="s">
        <v>3223</v>
      </c>
    </row>
    <row r="615" spans="1:13">
      <c r="A615" s="33" t="s">
        <v>2409</v>
      </c>
      <c r="B615" s="77">
        <v>-6.1100000000000002E-2</v>
      </c>
      <c r="C615" s="77">
        <v>6.3200000000000006E-2</v>
      </c>
      <c r="D615" s="77">
        <v>-0.96640000000000004</v>
      </c>
      <c r="E615" s="79">
        <v>0.33379999999999999</v>
      </c>
      <c r="F615" s="74" t="s">
        <v>92</v>
      </c>
      <c r="G615" s="77"/>
      <c r="H615" s="77"/>
      <c r="I615" s="77"/>
      <c r="J615" s="79"/>
      <c r="K615" s="72"/>
      <c r="L615" s="33" t="s">
        <v>3224</v>
      </c>
      <c r="M615" s="33" t="s">
        <v>3223</v>
      </c>
    </row>
    <row r="616" spans="1:13">
      <c r="A616" s="33" t="s">
        <v>2408</v>
      </c>
      <c r="B616" s="77">
        <v>-3.6400000000000002E-2</v>
      </c>
      <c r="C616" s="77">
        <v>3.7699999999999997E-2</v>
      </c>
      <c r="D616" s="77">
        <v>-0.9647</v>
      </c>
      <c r="E616" s="79">
        <v>0.3347</v>
      </c>
      <c r="F616" s="74" t="s">
        <v>92</v>
      </c>
      <c r="G616" s="77"/>
      <c r="H616" s="77"/>
      <c r="I616" s="77"/>
      <c r="J616" s="79"/>
      <c r="K616" s="72"/>
      <c r="L616" s="33" t="s">
        <v>3222</v>
      </c>
      <c r="M616" s="33" t="s">
        <v>3221</v>
      </c>
    </row>
    <row r="617" spans="1:13">
      <c r="A617" s="33" t="s">
        <v>1876</v>
      </c>
      <c r="B617" s="77">
        <v>5.1900000000000002E-2</v>
      </c>
      <c r="C617" s="77">
        <v>5.3999999999999999E-2</v>
      </c>
      <c r="D617" s="77">
        <v>0.96120000000000005</v>
      </c>
      <c r="E617" s="79">
        <v>0.33650000000000002</v>
      </c>
      <c r="F617" s="74" t="s">
        <v>92</v>
      </c>
      <c r="G617" s="77"/>
      <c r="H617" s="77"/>
      <c r="I617" s="77"/>
      <c r="J617" s="79"/>
      <c r="K617" s="72"/>
      <c r="L617" s="33" t="s">
        <v>1876</v>
      </c>
      <c r="M617" s="33" t="s">
        <v>1847</v>
      </c>
    </row>
    <row r="618" spans="1:13">
      <c r="A618" s="33" t="s">
        <v>2407</v>
      </c>
      <c r="B618" s="77">
        <v>-7.2800000000000004E-2</v>
      </c>
      <c r="C618" s="77">
        <v>7.6399999999999996E-2</v>
      </c>
      <c r="D618" s="77">
        <v>-0.95179999999999998</v>
      </c>
      <c r="E618" s="79">
        <v>0.3412</v>
      </c>
      <c r="F618" s="74" t="s">
        <v>92</v>
      </c>
      <c r="G618" s="77"/>
      <c r="H618" s="77"/>
      <c r="I618" s="77"/>
      <c r="J618" s="79"/>
      <c r="K618" s="72"/>
      <c r="L618" s="33" t="s">
        <v>3224</v>
      </c>
      <c r="M618" s="33" t="s">
        <v>3223</v>
      </c>
    </row>
    <row r="619" spans="1:13">
      <c r="A619" s="33" t="s">
        <v>2406</v>
      </c>
      <c r="B619" s="77">
        <v>6.7100000000000007E-2</v>
      </c>
      <c r="C619" s="77">
        <v>7.0800000000000002E-2</v>
      </c>
      <c r="D619" s="77">
        <v>0.94869999999999999</v>
      </c>
      <c r="E619" s="79">
        <v>0.34279999999999999</v>
      </c>
      <c r="F619" s="74" t="s">
        <v>92</v>
      </c>
      <c r="G619" s="75"/>
      <c r="H619" s="75"/>
      <c r="I619" s="75"/>
      <c r="J619" s="76"/>
      <c r="K619" s="72"/>
      <c r="L619" s="33" t="s">
        <v>2063</v>
      </c>
      <c r="M619" s="33" t="s">
        <v>1847</v>
      </c>
    </row>
    <row r="620" spans="1:13">
      <c r="A620" s="33" t="s">
        <v>2404</v>
      </c>
      <c r="B620" s="77">
        <v>-0.1106</v>
      </c>
      <c r="C620" s="77">
        <v>0.1168</v>
      </c>
      <c r="D620" s="77">
        <v>-0.94750000000000001</v>
      </c>
      <c r="E620" s="79">
        <v>0.34339999999999998</v>
      </c>
      <c r="F620" s="74" t="s">
        <v>92</v>
      </c>
      <c r="G620" s="77"/>
      <c r="H620" s="77"/>
      <c r="I620" s="77"/>
      <c r="J620" s="79"/>
      <c r="K620" s="72"/>
      <c r="L620" s="33" t="s">
        <v>3224</v>
      </c>
      <c r="M620" s="33" t="s">
        <v>3223</v>
      </c>
    </row>
    <row r="621" spans="1:13">
      <c r="A621" s="33" t="s">
        <v>2405</v>
      </c>
      <c r="B621" s="77">
        <v>9.3200000000000005E-2</v>
      </c>
      <c r="C621" s="77">
        <v>9.8400000000000001E-2</v>
      </c>
      <c r="D621" s="77">
        <v>0.94750000000000001</v>
      </c>
      <c r="E621" s="79">
        <v>0.34339999999999998</v>
      </c>
      <c r="F621" s="74" t="s">
        <v>92</v>
      </c>
      <c r="G621" s="77"/>
      <c r="H621" s="77"/>
      <c r="I621" s="77"/>
      <c r="J621" s="79"/>
      <c r="K621" s="72"/>
      <c r="L621" s="33" t="s">
        <v>3224</v>
      </c>
      <c r="M621" s="33" t="s">
        <v>3223</v>
      </c>
    </row>
    <row r="622" spans="1:13">
      <c r="A622" s="33" t="s">
        <v>2403</v>
      </c>
      <c r="B622" s="77">
        <v>8.2100000000000006E-2</v>
      </c>
      <c r="C622" s="77">
        <v>8.6699999999999999E-2</v>
      </c>
      <c r="D622" s="77">
        <v>0.94730000000000003</v>
      </c>
      <c r="E622" s="79">
        <v>0.34350000000000003</v>
      </c>
      <c r="F622" s="74" t="s">
        <v>92</v>
      </c>
      <c r="G622" s="77"/>
      <c r="H622" s="77"/>
      <c r="I622" s="77"/>
      <c r="J622" s="79"/>
      <c r="K622" s="72"/>
      <c r="L622" s="33" t="s">
        <v>3224</v>
      </c>
      <c r="M622" s="33" t="s">
        <v>3223</v>
      </c>
    </row>
    <row r="623" spans="1:13">
      <c r="A623" s="33" t="s">
        <v>2402</v>
      </c>
      <c r="B623" s="77">
        <v>-7.2099999999999997E-2</v>
      </c>
      <c r="C623" s="77">
        <v>7.6300000000000007E-2</v>
      </c>
      <c r="D623" s="77">
        <v>-0.94540000000000002</v>
      </c>
      <c r="E623" s="79">
        <v>0.34439999999999998</v>
      </c>
      <c r="F623" s="74" t="s">
        <v>92</v>
      </c>
      <c r="G623" s="77"/>
      <c r="H623" s="77"/>
      <c r="I623" s="77"/>
      <c r="J623" s="79"/>
      <c r="K623" s="72"/>
      <c r="L623" s="33" t="s">
        <v>3225</v>
      </c>
      <c r="M623" s="33" t="s">
        <v>1847</v>
      </c>
    </row>
    <row r="624" spans="1:13">
      <c r="A624" s="33" t="s">
        <v>2401</v>
      </c>
      <c r="B624" s="77">
        <v>-6.4500000000000002E-2</v>
      </c>
      <c r="C624" s="77">
        <v>6.83E-2</v>
      </c>
      <c r="D624" s="77">
        <v>-0.94330000000000003</v>
      </c>
      <c r="E624" s="79">
        <v>0.34549999999999997</v>
      </c>
      <c r="F624" s="74" t="s">
        <v>92</v>
      </c>
      <c r="G624" s="77"/>
      <c r="H624" s="77"/>
      <c r="I624" s="77"/>
      <c r="J624" s="79"/>
      <c r="K624" s="72"/>
      <c r="L624" s="33" t="s">
        <v>3224</v>
      </c>
      <c r="M624" s="33" t="s">
        <v>3223</v>
      </c>
    </row>
    <row r="625" spans="1:13">
      <c r="A625" s="33" t="s">
        <v>2400</v>
      </c>
      <c r="B625" s="77">
        <v>-5.7099999999999998E-2</v>
      </c>
      <c r="C625" s="77">
        <v>6.1100000000000002E-2</v>
      </c>
      <c r="D625" s="77">
        <v>-0.93420000000000003</v>
      </c>
      <c r="E625" s="79">
        <v>0.35020000000000001</v>
      </c>
      <c r="F625" s="74" t="s">
        <v>92</v>
      </c>
      <c r="G625" s="77"/>
      <c r="H625" s="77"/>
      <c r="I625" s="77"/>
      <c r="J625" s="79"/>
      <c r="K625" s="72"/>
      <c r="L625" s="33" t="s">
        <v>3224</v>
      </c>
      <c r="M625" s="33" t="s">
        <v>3223</v>
      </c>
    </row>
    <row r="626" spans="1:13">
      <c r="A626" s="33" t="s">
        <v>2399</v>
      </c>
      <c r="B626" s="77">
        <v>4.2799999999999998E-2</v>
      </c>
      <c r="C626" s="77">
        <v>4.6100000000000002E-2</v>
      </c>
      <c r="D626" s="77">
        <v>0.9284</v>
      </c>
      <c r="E626" s="79">
        <v>0.35320000000000001</v>
      </c>
      <c r="F626" s="74" t="s">
        <v>92</v>
      </c>
      <c r="G626" s="77"/>
      <c r="H626" s="77"/>
      <c r="I626" s="77"/>
      <c r="J626" s="79"/>
      <c r="K626" s="72"/>
      <c r="L626" s="33" t="s">
        <v>3242</v>
      </c>
      <c r="M626" s="33" t="s">
        <v>1847</v>
      </c>
    </row>
    <row r="627" spans="1:13">
      <c r="A627" s="33" t="s">
        <v>2398</v>
      </c>
      <c r="B627" s="77">
        <v>-8.3699999999999997E-2</v>
      </c>
      <c r="C627" s="77">
        <v>9.0499999999999997E-2</v>
      </c>
      <c r="D627" s="77">
        <v>-0.92500000000000004</v>
      </c>
      <c r="E627" s="79">
        <v>0.35499999999999998</v>
      </c>
      <c r="F627" s="74" t="s">
        <v>92</v>
      </c>
      <c r="G627" s="77"/>
      <c r="H627" s="77"/>
      <c r="I627" s="77"/>
      <c r="J627" s="79"/>
      <c r="K627" s="72"/>
      <c r="L627" s="33" t="s">
        <v>1640</v>
      </c>
      <c r="M627" s="33" t="s">
        <v>1847</v>
      </c>
    </row>
    <row r="628" spans="1:13">
      <c r="A628" s="33" t="s">
        <v>2397</v>
      </c>
      <c r="B628" s="77">
        <v>7.0699999999999999E-2</v>
      </c>
      <c r="C628" s="77">
        <v>7.6499999999999999E-2</v>
      </c>
      <c r="D628" s="77">
        <v>0.92459999999999998</v>
      </c>
      <c r="E628" s="79">
        <v>0.35520000000000002</v>
      </c>
      <c r="F628" s="74" t="s">
        <v>92</v>
      </c>
      <c r="G628" s="77"/>
      <c r="H628" s="77"/>
      <c r="I628" s="77"/>
      <c r="J628" s="79"/>
      <c r="K628" s="72"/>
      <c r="L628" s="33" t="s">
        <v>1876</v>
      </c>
      <c r="M628" s="33" t="s">
        <v>1847</v>
      </c>
    </row>
    <row r="629" spans="1:13">
      <c r="A629" s="33" t="s">
        <v>2395</v>
      </c>
      <c r="B629" s="77">
        <v>-0.1052</v>
      </c>
      <c r="C629" s="77">
        <v>0.114</v>
      </c>
      <c r="D629" s="77">
        <v>-0.92310000000000003</v>
      </c>
      <c r="E629" s="79">
        <v>0.35589999999999999</v>
      </c>
      <c r="F629" s="74" t="s">
        <v>92</v>
      </c>
      <c r="G629" s="77"/>
      <c r="H629" s="77"/>
      <c r="I629" s="77"/>
      <c r="J629" s="79"/>
      <c r="K629" s="72"/>
      <c r="L629" s="33" t="s">
        <v>1889</v>
      </c>
      <c r="M629" s="33" t="s">
        <v>1847</v>
      </c>
    </row>
    <row r="630" spans="1:13">
      <c r="A630" s="33" t="s">
        <v>2396</v>
      </c>
      <c r="B630" s="77">
        <v>6.9599999999999995E-2</v>
      </c>
      <c r="C630" s="77">
        <v>7.5399999999999995E-2</v>
      </c>
      <c r="D630" s="77">
        <v>0.92320000000000002</v>
      </c>
      <c r="E630" s="79">
        <v>0.35589999999999999</v>
      </c>
      <c r="F630" s="74" t="s">
        <v>92</v>
      </c>
      <c r="G630" s="77"/>
      <c r="H630" s="77"/>
      <c r="I630" s="77"/>
      <c r="J630" s="79"/>
      <c r="K630" s="72"/>
      <c r="L630" s="33" t="s">
        <v>3224</v>
      </c>
      <c r="M630" s="33" t="s">
        <v>3226</v>
      </c>
    </row>
    <row r="631" spans="1:13">
      <c r="A631" s="33" t="s">
        <v>2394</v>
      </c>
      <c r="B631" s="77">
        <v>-7.2700000000000001E-2</v>
      </c>
      <c r="C631" s="77">
        <v>7.9299999999999995E-2</v>
      </c>
      <c r="D631" s="77">
        <v>-0.91690000000000005</v>
      </c>
      <c r="E631" s="79">
        <v>0.35920000000000002</v>
      </c>
      <c r="F631" s="74" t="s">
        <v>92</v>
      </c>
      <c r="G631" s="77"/>
      <c r="H631" s="77"/>
      <c r="I631" s="77"/>
      <c r="J631" s="79"/>
      <c r="K631" s="72"/>
      <c r="L631" s="33" t="s">
        <v>3233</v>
      </c>
      <c r="M631" s="33" t="s">
        <v>3232</v>
      </c>
    </row>
    <row r="632" spans="1:13">
      <c r="A632" s="33" t="s">
        <v>2393</v>
      </c>
      <c r="B632" s="77">
        <v>8.14E-2</v>
      </c>
      <c r="C632" s="77">
        <v>8.8999999999999996E-2</v>
      </c>
      <c r="D632" s="77">
        <v>0.91549999999999998</v>
      </c>
      <c r="E632" s="79">
        <v>0.3599</v>
      </c>
      <c r="F632" s="74" t="s">
        <v>92</v>
      </c>
      <c r="G632" s="77"/>
      <c r="H632" s="77"/>
      <c r="I632" s="77"/>
      <c r="J632" s="79"/>
      <c r="K632" s="72"/>
      <c r="L632" s="33" t="s">
        <v>3224</v>
      </c>
      <c r="M632" s="33" t="s">
        <v>3226</v>
      </c>
    </row>
    <row r="633" spans="1:13">
      <c r="A633" s="33" t="s">
        <v>2392</v>
      </c>
      <c r="B633" s="77">
        <v>4.5900000000000003E-2</v>
      </c>
      <c r="C633" s="77">
        <v>5.0099999999999999E-2</v>
      </c>
      <c r="D633" s="77">
        <v>0.9153</v>
      </c>
      <c r="E633" s="79">
        <v>0.36</v>
      </c>
      <c r="F633" s="74" t="s">
        <v>92</v>
      </c>
      <c r="G633" s="77"/>
      <c r="H633" s="77"/>
      <c r="I633" s="77"/>
      <c r="J633" s="79"/>
      <c r="K633" s="72"/>
      <c r="L633" s="33" t="s">
        <v>3261</v>
      </c>
      <c r="M633" s="33" t="s">
        <v>1847</v>
      </c>
    </row>
    <row r="634" spans="1:13">
      <c r="A634" s="33" t="s">
        <v>2391</v>
      </c>
      <c r="B634" s="77">
        <v>8.7599999999999997E-2</v>
      </c>
      <c r="C634" s="77">
        <v>9.6199999999999994E-2</v>
      </c>
      <c r="D634" s="77">
        <v>0.90969999999999995</v>
      </c>
      <c r="E634" s="79">
        <v>0.36299999999999999</v>
      </c>
      <c r="F634" s="74" t="s">
        <v>92</v>
      </c>
      <c r="G634" s="77"/>
      <c r="H634" s="77"/>
      <c r="I634" s="77"/>
      <c r="J634" s="79"/>
      <c r="K634" s="72"/>
      <c r="L634" s="33" t="s">
        <v>3224</v>
      </c>
      <c r="M634" s="33" t="s">
        <v>3223</v>
      </c>
    </row>
    <row r="635" spans="1:13">
      <c r="A635" s="33" t="s">
        <v>2390</v>
      </c>
      <c r="B635" s="77">
        <v>-0.1179</v>
      </c>
      <c r="C635" s="77">
        <v>0.13020000000000001</v>
      </c>
      <c r="D635" s="77">
        <v>-0.90569999999999995</v>
      </c>
      <c r="E635" s="79">
        <v>0.36509999999999998</v>
      </c>
      <c r="F635" s="74" t="s">
        <v>92</v>
      </c>
      <c r="G635" s="77"/>
      <c r="H635" s="77"/>
      <c r="I635" s="77"/>
      <c r="J635" s="79"/>
      <c r="K635" s="72"/>
      <c r="L635" s="33" t="s">
        <v>3233</v>
      </c>
      <c r="M635" s="33" t="s">
        <v>3232</v>
      </c>
    </row>
    <row r="636" spans="1:13">
      <c r="A636" s="33" t="s">
        <v>2389</v>
      </c>
      <c r="B636" s="77">
        <v>7.4499999999999997E-2</v>
      </c>
      <c r="C636" s="77">
        <v>8.2299999999999998E-2</v>
      </c>
      <c r="D636" s="77">
        <v>0.90480000000000005</v>
      </c>
      <c r="E636" s="79">
        <v>0.36559999999999998</v>
      </c>
      <c r="F636" s="74" t="s">
        <v>92</v>
      </c>
      <c r="G636" s="77"/>
      <c r="H636" s="77"/>
      <c r="I636" s="77"/>
      <c r="J636" s="79"/>
      <c r="K636" s="72"/>
      <c r="L636" s="33" t="s">
        <v>3224</v>
      </c>
      <c r="M636" s="33" t="s">
        <v>3226</v>
      </c>
    </row>
    <row r="637" spans="1:13">
      <c r="A637" s="33" t="s">
        <v>2388</v>
      </c>
      <c r="B637" s="77">
        <v>-4.36E-2</v>
      </c>
      <c r="C637" s="77">
        <v>4.82E-2</v>
      </c>
      <c r="D637" s="77">
        <v>-0.9042</v>
      </c>
      <c r="E637" s="79">
        <v>0.3659</v>
      </c>
      <c r="F637" s="74" t="s">
        <v>92</v>
      </c>
      <c r="G637" s="77"/>
      <c r="H637" s="77"/>
      <c r="I637" s="77"/>
      <c r="J637" s="79"/>
      <c r="K637" s="72"/>
      <c r="L637" s="33" t="s">
        <v>3236</v>
      </c>
      <c r="M637" s="33" t="s">
        <v>1847</v>
      </c>
    </row>
    <row r="638" spans="1:13">
      <c r="A638" s="33" t="s">
        <v>2387</v>
      </c>
      <c r="B638" s="77">
        <v>7.9600000000000004E-2</v>
      </c>
      <c r="C638" s="77">
        <v>8.8099999999999998E-2</v>
      </c>
      <c r="D638" s="77">
        <v>0.9032</v>
      </c>
      <c r="E638" s="79">
        <v>0.3664</v>
      </c>
      <c r="F638" s="74" t="s">
        <v>92</v>
      </c>
      <c r="G638" s="77"/>
      <c r="H638" s="77"/>
      <c r="I638" s="77"/>
      <c r="J638" s="79"/>
      <c r="K638" s="72"/>
      <c r="L638" s="33" t="s">
        <v>3224</v>
      </c>
      <c r="M638" s="33" t="s">
        <v>3264</v>
      </c>
    </row>
    <row r="639" spans="1:13">
      <c r="A639" s="33" t="s">
        <v>2386</v>
      </c>
      <c r="B639" s="77">
        <v>3.9899999999999998E-2</v>
      </c>
      <c r="C639" s="77">
        <v>4.4200000000000003E-2</v>
      </c>
      <c r="D639" s="77">
        <v>0.9022</v>
      </c>
      <c r="E639" s="79">
        <v>0.36699999999999999</v>
      </c>
      <c r="F639" s="74" t="s">
        <v>92</v>
      </c>
      <c r="G639" s="77"/>
      <c r="H639" s="77"/>
      <c r="I639" s="77"/>
      <c r="J639" s="79"/>
      <c r="K639" s="72"/>
      <c r="L639" s="33" t="s">
        <v>3222</v>
      </c>
      <c r="M639" s="33" t="s">
        <v>3240</v>
      </c>
    </row>
    <row r="640" spans="1:13">
      <c r="A640" s="33" t="s">
        <v>2384</v>
      </c>
      <c r="B640" s="77">
        <v>6.13E-2</v>
      </c>
      <c r="C640" s="77">
        <v>6.8000000000000005E-2</v>
      </c>
      <c r="D640" s="77">
        <v>0.90080000000000005</v>
      </c>
      <c r="E640" s="79">
        <v>0.36770000000000003</v>
      </c>
      <c r="F640" s="74" t="s">
        <v>92</v>
      </c>
      <c r="G640" s="75"/>
      <c r="H640" s="75"/>
      <c r="I640" s="75"/>
      <c r="J640" s="76"/>
      <c r="K640" s="72"/>
      <c r="L640" s="33" t="s">
        <v>3263</v>
      </c>
      <c r="M640" s="33" t="s">
        <v>1847</v>
      </c>
    </row>
    <row r="641" spans="1:13">
      <c r="A641" s="33" t="s">
        <v>2385</v>
      </c>
      <c r="B641" s="77">
        <v>7.5899999999999995E-2</v>
      </c>
      <c r="C641" s="77">
        <v>8.4199999999999997E-2</v>
      </c>
      <c r="D641" s="77">
        <v>0.90080000000000005</v>
      </c>
      <c r="E641" s="79">
        <v>0.36770000000000003</v>
      </c>
      <c r="F641" s="74" t="s">
        <v>92</v>
      </c>
      <c r="G641" s="77"/>
      <c r="H641" s="77"/>
      <c r="I641" s="77"/>
      <c r="J641" s="79"/>
      <c r="K641" s="72"/>
      <c r="L641" s="33" t="s">
        <v>3224</v>
      </c>
      <c r="M641" s="33" t="s">
        <v>3223</v>
      </c>
    </row>
    <row r="642" spans="1:13">
      <c r="A642" s="33" t="s">
        <v>2383</v>
      </c>
      <c r="B642" s="77">
        <v>6.2600000000000003E-2</v>
      </c>
      <c r="C642" s="77">
        <v>6.9699999999999998E-2</v>
      </c>
      <c r="D642" s="77">
        <v>0.89829999999999999</v>
      </c>
      <c r="E642" s="79">
        <v>0.36899999999999999</v>
      </c>
      <c r="F642" s="74" t="s">
        <v>92</v>
      </c>
      <c r="G642" s="77"/>
      <c r="H642" s="77"/>
      <c r="I642" s="77"/>
      <c r="J642" s="79"/>
      <c r="K642" s="72"/>
      <c r="L642" s="33" t="s">
        <v>3238</v>
      </c>
      <c r="M642" s="33" t="s">
        <v>3257</v>
      </c>
    </row>
    <row r="643" spans="1:13">
      <c r="A643" s="33" t="s">
        <v>2382</v>
      </c>
      <c r="B643" s="77">
        <v>-5.04E-2</v>
      </c>
      <c r="C643" s="77">
        <v>5.6399999999999999E-2</v>
      </c>
      <c r="D643" s="77">
        <v>-0.89490000000000003</v>
      </c>
      <c r="E643" s="79">
        <v>0.37080000000000002</v>
      </c>
      <c r="F643" s="74" t="s">
        <v>92</v>
      </c>
      <c r="G643" s="77"/>
      <c r="H643" s="77"/>
      <c r="I643" s="77"/>
      <c r="J643" s="79"/>
      <c r="K643" s="72"/>
      <c r="L643" s="33" t="s">
        <v>3224</v>
      </c>
      <c r="M643" s="33" t="s">
        <v>3223</v>
      </c>
    </row>
    <row r="644" spans="1:13">
      <c r="A644" s="33" t="s">
        <v>2381</v>
      </c>
      <c r="B644" s="77">
        <v>-4.8599999999999997E-2</v>
      </c>
      <c r="C644" s="77">
        <v>5.4399999999999997E-2</v>
      </c>
      <c r="D644" s="77">
        <v>-0.89400000000000002</v>
      </c>
      <c r="E644" s="79">
        <v>0.37130000000000002</v>
      </c>
      <c r="F644" s="74" t="s">
        <v>92</v>
      </c>
      <c r="G644" s="75"/>
      <c r="H644" s="75"/>
      <c r="I644" s="75"/>
      <c r="J644" s="76"/>
      <c r="K644" s="72"/>
      <c r="L644" s="33" t="s">
        <v>1917</v>
      </c>
      <c r="M644" s="33" t="s">
        <v>1847</v>
      </c>
    </row>
    <row r="645" spans="1:13">
      <c r="A645" s="33" t="s">
        <v>2380</v>
      </c>
      <c r="B645" s="77">
        <v>6.2E-2</v>
      </c>
      <c r="C645" s="77">
        <v>7.0499999999999993E-2</v>
      </c>
      <c r="D645" s="77">
        <v>0.88019999999999998</v>
      </c>
      <c r="E645" s="79">
        <v>0.37869999999999998</v>
      </c>
      <c r="F645" s="74" t="s">
        <v>92</v>
      </c>
      <c r="G645" s="77"/>
      <c r="H645" s="77"/>
      <c r="I645" s="77"/>
      <c r="J645" s="79"/>
      <c r="K645" s="72"/>
      <c r="L645" s="33" t="s">
        <v>3224</v>
      </c>
      <c r="M645" s="33" t="s">
        <v>3223</v>
      </c>
    </row>
    <row r="646" spans="1:13">
      <c r="A646" s="33" t="s">
        <v>2379</v>
      </c>
      <c r="B646" s="77">
        <v>6.3899999999999998E-2</v>
      </c>
      <c r="C646" s="77">
        <v>7.2900000000000006E-2</v>
      </c>
      <c r="D646" s="77">
        <v>0.87719999999999998</v>
      </c>
      <c r="E646" s="79">
        <v>0.38040000000000002</v>
      </c>
      <c r="F646" s="74" t="s">
        <v>92</v>
      </c>
      <c r="G646" s="75"/>
      <c r="H646" s="75"/>
      <c r="I646" s="75"/>
      <c r="J646" s="76"/>
      <c r="K646" s="72"/>
      <c r="L646" s="33" t="s">
        <v>3236</v>
      </c>
      <c r="M646" s="33" t="s">
        <v>1847</v>
      </c>
    </row>
    <row r="647" spans="1:13">
      <c r="A647" s="33" t="s">
        <v>2378</v>
      </c>
      <c r="B647" s="77">
        <v>-0.10539999999999999</v>
      </c>
      <c r="C647" s="77">
        <v>0.1202</v>
      </c>
      <c r="D647" s="77">
        <v>-0.87629999999999997</v>
      </c>
      <c r="E647" s="79">
        <v>0.38090000000000002</v>
      </c>
      <c r="F647" s="74" t="s">
        <v>92</v>
      </c>
      <c r="G647" s="77"/>
      <c r="H647" s="77"/>
      <c r="I647" s="77"/>
      <c r="J647" s="79"/>
      <c r="K647" s="72"/>
      <c r="L647" s="33" t="s">
        <v>3233</v>
      </c>
      <c r="M647" s="33" t="s">
        <v>3232</v>
      </c>
    </row>
    <row r="648" spans="1:13">
      <c r="A648" s="33" t="s">
        <v>2377</v>
      </c>
      <c r="B648" s="77">
        <v>6.5699999999999995E-2</v>
      </c>
      <c r="C648" s="77">
        <v>7.5700000000000003E-2</v>
      </c>
      <c r="D648" s="77">
        <v>0.86839999999999995</v>
      </c>
      <c r="E648" s="79">
        <v>0.38519999999999999</v>
      </c>
      <c r="F648" s="74" t="s">
        <v>92</v>
      </c>
      <c r="G648" s="77"/>
      <c r="H648" s="77"/>
      <c r="I648" s="77"/>
      <c r="J648" s="79"/>
      <c r="K648" s="72"/>
      <c r="L648" s="33" t="s">
        <v>1640</v>
      </c>
      <c r="M648" s="33" t="s">
        <v>1847</v>
      </c>
    </row>
    <row r="649" spans="1:13">
      <c r="A649" s="33" t="s">
        <v>2376</v>
      </c>
      <c r="B649" s="77">
        <v>7.6100000000000001E-2</v>
      </c>
      <c r="C649" s="77">
        <v>8.77E-2</v>
      </c>
      <c r="D649" s="77">
        <v>0.8679</v>
      </c>
      <c r="E649" s="79">
        <v>0.38550000000000001</v>
      </c>
      <c r="F649" s="74" t="s">
        <v>92</v>
      </c>
      <c r="G649" s="77"/>
      <c r="H649" s="77"/>
      <c r="I649" s="77"/>
      <c r="J649" s="72"/>
      <c r="K649" s="72"/>
      <c r="L649" s="33" t="s">
        <v>3255</v>
      </c>
      <c r="M649" s="33" t="s">
        <v>3266</v>
      </c>
    </row>
    <row r="650" spans="1:13">
      <c r="A650" s="33" t="s">
        <v>2375</v>
      </c>
      <c r="B650" s="77">
        <v>-7.3700000000000002E-2</v>
      </c>
      <c r="C650" s="77">
        <v>8.5000000000000006E-2</v>
      </c>
      <c r="D650" s="77">
        <v>-0.8669</v>
      </c>
      <c r="E650" s="79">
        <v>0.38600000000000001</v>
      </c>
      <c r="F650" s="74" t="s">
        <v>92</v>
      </c>
      <c r="G650" s="77"/>
      <c r="H650" s="77"/>
      <c r="I650" s="77"/>
      <c r="J650" s="79"/>
      <c r="K650" s="72"/>
      <c r="L650" s="33" t="s">
        <v>3228</v>
      </c>
      <c r="M650" s="33" t="s">
        <v>3265</v>
      </c>
    </row>
    <row r="651" spans="1:13">
      <c r="A651" s="33" t="s">
        <v>2374</v>
      </c>
      <c r="B651" s="77">
        <v>-0.13730000000000001</v>
      </c>
      <c r="C651" s="77">
        <v>0.16009999999999999</v>
      </c>
      <c r="D651" s="77">
        <v>-0.8579</v>
      </c>
      <c r="E651" s="79">
        <v>0.39100000000000001</v>
      </c>
      <c r="F651" s="74" t="s">
        <v>92</v>
      </c>
      <c r="G651" s="77"/>
      <c r="H651" s="77"/>
      <c r="I651" s="77"/>
      <c r="J651" s="79"/>
      <c r="K651" s="72"/>
      <c r="L651" s="33" t="s">
        <v>3251</v>
      </c>
      <c r="M651" s="33" t="s">
        <v>3250</v>
      </c>
    </row>
    <row r="652" spans="1:13">
      <c r="A652" s="33" t="s">
        <v>2373</v>
      </c>
      <c r="B652" s="77">
        <v>-7.0300000000000001E-2</v>
      </c>
      <c r="C652" s="77">
        <v>8.2400000000000001E-2</v>
      </c>
      <c r="D652" s="77">
        <v>-0.85260000000000002</v>
      </c>
      <c r="E652" s="79">
        <v>0.39389999999999997</v>
      </c>
      <c r="F652" s="74" t="s">
        <v>92</v>
      </c>
      <c r="G652" s="77"/>
      <c r="H652" s="77"/>
      <c r="I652" s="77"/>
      <c r="J652" s="79"/>
      <c r="K652" s="72"/>
      <c r="L652" s="33" t="s">
        <v>3233</v>
      </c>
      <c r="M652" s="33" t="s">
        <v>3232</v>
      </c>
    </row>
    <row r="653" spans="1:13">
      <c r="A653" s="33" t="s">
        <v>2372</v>
      </c>
      <c r="B653" s="77">
        <v>-6.7000000000000004E-2</v>
      </c>
      <c r="C653" s="77">
        <v>7.8799999999999995E-2</v>
      </c>
      <c r="D653" s="77">
        <v>-0.8498</v>
      </c>
      <c r="E653" s="79">
        <v>0.39539999999999997</v>
      </c>
      <c r="F653" s="74" t="s">
        <v>92</v>
      </c>
      <c r="G653" s="77"/>
      <c r="H653" s="77"/>
      <c r="I653" s="77"/>
      <c r="J653" s="79"/>
      <c r="K653" s="72"/>
      <c r="L653" s="33" t="s">
        <v>3224</v>
      </c>
      <c r="M653" s="33" t="s">
        <v>3223</v>
      </c>
    </row>
    <row r="654" spans="1:13">
      <c r="A654" s="33" t="s">
        <v>2370</v>
      </c>
      <c r="B654" s="77">
        <v>7.2400000000000006E-2</v>
      </c>
      <c r="C654" s="77">
        <v>8.5300000000000001E-2</v>
      </c>
      <c r="D654" s="77">
        <v>0.84909999999999997</v>
      </c>
      <c r="E654" s="79">
        <v>0.39579999999999999</v>
      </c>
      <c r="F654" s="74" t="s">
        <v>92</v>
      </c>
      <c r="G654" s="77"/>
      <c r="H654" s="77"/>
      <c r="I654" s="77"/>
      <c r="J654" s="79"/>
      <c r="K654" s="72"/>
      <c r="L654" s="33" t="s">
        <v>1962</v>
      </c>
      <c r="M654" s="33" t="s">
        <v>1847</v>
      </c>
    </row>
    <row r="655" spans="1:13">
      <c r="A655" s="33" t="s">
        <v>2371</v>
      </c>
      <c r="B655" s="77">
        <v>-6.9199999999999998E-2</v>
      </c>
      <c r="C655" s="77">
        <v>8.1500000000000003E-2</v>
      </c>
      <c r="D655" s="77">
        <v>-0.84919999999999995</v>
      </c>
      <c r="E655" s="79">
        <v>0.39579999999999999</v>
      </c>
      <c r="F655" s="74" t="s">
        <v>92</v>
      </c>
      <c r="G655" s="77"/>
      <c r="H655" s="77"/>
      <c r="I655" s="77"/>
      <c r="J655" s="79"/>
      <c r="K655" s="72"/>
      <c r="L655" s="33" t="s">
        <v>3224</v>
      </c>
      <c r="M655" s="33" t="s">
        <v>3223</v>
      </c>
    </row>
    <row r="656" spans="1:13">
      <c r="A656" s="33" t="s">
        <v>2369</v>
      </c>
      <c r="B656" s="77">
        <v>3.1399999999999997E-2</v>
      </c>
      <c r="C656" s="77">
        <v>3.7100000000000001E-2</v>
      </c>
      <c r="D656" s="77">
        <v>0.8478</v>
      </c>
      <c r="E656" s="79">
        <v>0.39650000000000002</v>
      </c>
      <c r="F656" s="74" t="s">
        <v>92</v>
      </c>
      <c r="G656" s="75"/>
      <c r="H656" s="75"/>
      <c r="I656" s="75"/>
      <c r="J656" s="76"/>
      <c r="K656" s="72"/>
      <c r="L656" s="33" t="s">
        <v>3238</v>
      </c>
      <c r="M656" s="33" t="s">
        <v>3244</v>
      </c>
    </row>
    <row r="657" spans="1:13">
      <c r="A657" s="33" t="s">
        <v>2368</v>
      </c>
      <c r="B657" s="77">
        <v>3.1399999999999997E-2</v>
      </c>
      <c r="C657" s="77">
        <v>3.7100000000000001E-2</v>
      </c>
      <c r="D657" s="77">
        <v>0.8478</v>
      </c>
      <c r="E657" s="79">
        <v>0.39650000000000002</v>
      </c>
      <c r="F657" s="74" t="s">
        <v>92</v>
      </c>
      <c r="G657" s="75"/>
      <c r="H657" s="75"/>
      <c r="I657" s="75"/>
      <c r="J657" s="76"/>
      <c r="K657" s="72"/>
      <c r="L657" s="33" t="s">
        <v>3238</v>
      </c>
      <c r="M657" s="33" t="s">
        <v>3244</v>
      </c>
    </row>
    <row r="658" spans="1:13">
      <c r="A658" s="33" t="s">
        <v>2367</v>
      </c>
      <c r="B658" s="77">
        <v>6.0699999999999997E-2</v>
      </c>
      <c r="C658" s="77">
        <v>7.1800000000000003E-2</v>
      </c>
      <c r="D658" s="77">
        <v>0.84489999999999998</v>
      </c>
      <c r="E658" s="79">
        <v>0.3982</v>
      </c>
      <c r="F658" s="74" t="s">
        <v>92</v>
      </c>
      <c r="G658" s="77"/>
      <c r="H658" s="77"/>
      <c r="I658" s="77"/>
      <c r="J658" s="79"/>
      <c r="K658" s="72"/>
      <c r="L658" s="33" t="s">
        <v>3224</v>
      </c>
      <c r="M658" s="33" t="s">
        <v>3223</v>
      </c>
    </row>
    <row r="659" spans="1:13">
      <c r="A659" s="33" t="s">
        <v>2366</v>
      </c>
      <c r="B659" s="77">
        <v>2.7199999999999998E-2</v>
      </c>
      <c r="C659" s="77">
        <v>3.2199999999999999E-2</v>
      </c>
      <c r="D659" s="77">
        <v>0.84430000000000005</v>
      </c>
      <c r="E659" s="79">
        <v>0.39850000000000002</v>
      </c>
      <c r="F659" s="74" t="s">
        <v>92</v>
      </c>
      <c r="G659" s="77"/>
      <c r="H659" s="77"/>
      <c r="I659" s="77"/>
      <c r="J659" s="79"/>
      <c r="K659" s="72"/>
      <c r="L659" s="33" t="s">
        <v>3222</v>
      </c>
      <c r="M659" s="33" t="s">
        <v>3221</v>
      </c>
    </row>
    <row r="660" spans="1:13">
      <c r="A660" s="33" t="s">
        <v>2365</v>
      </c>
      <c r="B660" s="77">
        <v>-8.4000000000000005E-2</v>
      </c>
      <c r="C660" s="77">
        <v>0.1003</v>
      </c>
      <c r="D660" s="77">
        <v>-0.83760000000000001</v>
      </c>
      <c r="E660" s="79">
        <v>0.4022</v>
      </c>
      <c r="F660" s="74" t="s">
        <v>92</v>
      </c>
      <c r="G660" s="77"/>
      <c r="H660" s="77"/>
      <c r="I660" s="77"/>
      <c r="J660" s="79"/>
      <c r="K660" s="72"/>
      <c r="L660" s="33" t="s">
        <v>3233</v>
      </c>
      <c r="M660" s="33" t="s">
        <v>3232</v>
      </c>
    </row>
    <row r="661" spans="1:13">
      <c r="A661" s="33" t="s">
        <v>2364</v>
      </c>
      <c r="B661" s="77">
        <v>7.1800000000000003E-2</v>
      </c>
      <c r="C661" s="77">
        <v>8.5800000000000001E-2</v>
      </c>
      <c r="D661" s="77">
        <v>0.83589999999999998</v>
      </c>
      <c r="E661" s="79">
        <v>0.4032</v>
      </c>
      <c r="F661" s="74" t="s">
        <v>92</v>
      </c>
      <c r="G661" s="77"/>
      <c r="H661" s="77"/>
      <c r="I661" s="77"/>
      <c r="J661" s="79"/>
      <c r="K661" s="72"/>
      <c r="L661" s="33" t="s">
        <v>3263</v>
      </c>
      <c r="M661" s="33" t="s">
        <v>1847</v>
      </c>
    </row>
    <row r="662" spans="1:13">
      <c r="A662" s="33" t="s">
        <v>2363</v>
      </c>
      <c r="B662" s="77">
        <v>0.1075</v>
      </c>
      <c r="C662" s="77">
        <v>0.12870000000000001</v>
      </c>
      <c r="D662" s="77">
        <v>0.83520000000000005</v>
      </c>
      <c r="E662" s="79">
        <v>0.40360000000000001</v>
      </c>
      <c r="F662" s="74" t="s">
        <v>92</v>
      </c>
      <c r="G662" s="77"/>
      <c r="H662" s="77"/>
      <c r="I662" s="77"/>
      <c r="J662" s="79"/>
      <c r="K662" s="72"/>
      <c r="L662" s="33" t="s">
        <v>3233</v>
      </c>
      <c r="M662" s="33" t="s">
        <v>3232</v>
      </c>
    </row>
    <row r="663" spans="1:13">
      <c r="A663" s="33" t="s">
        <v>2362</v>
      </c>
      <c r="B663" s="77">
        <v>-3.6499999999999998E-2</v>
      </c>
      <c r="C663" s="77">
        <v>4.3799999999999999E-2</v>
      </c>
      <c r="D663" s="77">
        <v>-0.83430000000000004</v>
      </c>
      <c r="E663" s="79">
        <v>0.40410000000000001</v>
      </c>
      <c r="F663" s="74" t="s">
        <v>92</v>
      </c>
      <c r="G663" s="77"/>
      <c r="H663" s="77"/>
      <c r="I663" s="77"/>
      <c r="J663" s="79"/>
      <c r="K663" s="72"/>
      <c r="L663" s="33" t="s">
        <v>1638</v>
      </c>
      <c r="M663" s="33" t="s">
        <v>1847</v>
      </c>
    </row>
    <row r="664" spans="1:13">
      <c r="A664" s="33" t="s">
        <v>2361</v>
      </c>
      <c r="B664" s="77">
        <v>-0.1031</v>
      </c>
      <c r="C664" s="77">
        <v>0.1237</v>
      </c>
      <c r="D664" s="77">
        <v>-0.83330000000000004</v>
      </c>
      <c r="E664" s="79">
        <v>0.4047</v>
      </c>
      <c r="F664" s="74" t="s">
        <v>92</v>
      </c>
      <c r="G664" s="77"/>
      <c r="H664" s="77"/>
      <c r="I664" s="77"/>
      <c r="J664" s="79"/>
      <c r="K664" s="72"/>
      <c r="L664" s="33" t="s">
        <v>3233</v>
      </c>
      <c r="M664" s="33" t="s">
        <v>3232</v>
      </c>
    </row>
    <row r="665" spans="1:13">
      <c r="A665" s="33" t="s">
        <v>2360</v>
      </c>
      <c r="B665" s="77">
        <v>-0.13070000000000001</v>
      </c>
      <c r="C665" s="77">
        <v>0.15759999999999999</v>
      </c>
      <c r="D665" s="77">
        <v>-0.82930000000000004</v>
      </c>
      <c r="E665" s="79">
        <v>0.40699999999999997</v>
      </c>
      <c r="F665" s="74" t="s">
        <v>92</v>
      </c>
      <c r="G665" s="77"/>
      <c r="H665" s="77"/>
      <c r="I665" s="77"/>
      <c r="J665" s="79"/>
      <c r="K665" s="72"/>
      <c r="L665" s="33" t="s">
        <v>3233</v>
      </c>
      <c r="M665" s="33" t="s">
        <v>3232</v>
      </c>
    </row>
    <row r="666" spans="1:13">
      <c r="A666" s="33" t="s">
        <v>2359</v>
      </c>
      <c r="B666" s="77">
        <v>9.1399999999999995E-2</v>
      </c>
      <c r="C666" s="77">
        <v>0.1105</v>
      </c>
      <c r="D666" s="77">
        <v>0.82709999999999995</v>
      </c>
      <c r="E666" s="79">
        <v>0.40820000000000001</v>
      </c>
      <c r="F666" s="74" t="s">
        <v>92</v>
      </c>
      <c r="G666" s="77"/>
      <c r="H666" s="77"/>
      <c r="I666" s="77"/>
      <c r="J666" s="79"/>
      <c r="K666" s="72"/>
      <c r="L666" s="33" t="s">
        <v>3233</v>
      </c>
      <c r="M666" s="33" t="s">
        <v>3232</v>
      </c>
    </row>
    <row r="667" spans="1:13">
      <c r="A667" s="33" t="s">
        <v>2358</v>
      </c>
      <c r="B667" s="77">
        <v>-3.56E-2</v>
      </c>
      <c r="C667" s="77">
        <v>4.3099999999999999E-2</v>
      </c>
      <c r="D667" s="77">
        <v>-0.82609999999999995</v>
      </c>
      <c r="E667" s="79">
        <v>0.40870000000000001</v>
      </c>
      <c r="F667" s="74" t="s">
        <v>92</v>
      </c>
      <c r="G667" s="77"/>
      <c r="H667" s="77"/>
      <c r="I667" s="77"/>
      <c r="J667" s="79"/>
      <c r="K667" s="72"/>
      <c r="L667" s="33" t="s">
        <v>3238</v>
      </c>
      <c r="M667" s="33" t="s">
        <v>1847</v>
      </c>
    </row>
    <row r="668" spans="1:13">
      <c r="A668" s="33" t="s">
        <v>2357</v>
      </c>
      <c r="B668" s="77">
        <v>3.6600000000000001E-2</v>
      </c>
      <c r="C668" s="77">
        <v>4.4499999999999998E-2</v>
      </c>
      <c r="D668" s="77">
        <v>0.82279999999999998</v>
      </c>
      <c r="E668" s="79">
        <v>0.41060000000000002</v>
      </c>
      <c r="F668" s="74" t="s">
        <v>92</v>
      </c>
      <c r="G668" s="77"/>
      <c r="H668" s="77"/>
      <c r="I668" s="77"/>
      <c r="J668" s="79"/>
      <c r="K668" s="72"/>
      <c r="L668" s="33" t="s">
        <v>3222</v>
      </c>
      <c r="M668" s="33" t="s">
        <v>3221</v>
      </c>
    </row>
    <row r="669" spans="1:13">
      <c r="A669" s="33" t="s">
        <v>2356</v>
      </c>
      <c r="B669" s="77">
        <v>6.2199999999999998E-2</v>
      </c>
      <c r="C669" s="77">
        <v>7.5700000000000003E-2</v>
      </c>
      <c r="D669" s="77">
        <v>0.8226</v>
      </c>
      <c r="E669" s="79">
        <v>0.41070000000000001</v>
      </c>
      <c r="F669" s="74" t="s">
        <v>92</v>
      </c>
      <c r="G669" s="77"/>
      <c r="H669" s="77"/>
      <c r="I669" s="77"/>
      <c r="J669" s="79"/>
      <c r="K669" s="72"/>
      <c r="L669" s="33" t="s">
        <v>3224</v>
      </c>
      <c r="M669" s="33" t="s">
        <v>3223</v>
      </c>
    </row>
    <row r="670" spans="1:13">
      <c r="A670" s="33" t="s">
        <v>2355</v>
      </c>
      <c r="B670" s="77">
        <v>6.8900000000000003E-2</v>
      </c>
      <c r="C670" s="77">
        <v>8.4000000000000005E-2</v>
      </c>
      <c r="D670" s="77">
        <v>0.82010000000000005</v>
      </c>
      <c r="E670" s="79">
        <v>0.41220000000000001</v>
      </c>
      <c r="F670" s="74" t="s">
        <v>92</v>
      </c>
      <c r="G670" s="75"/>
      <c r="H670" s="75"/>
      <c r="I670" s="75"/>
      <c r="J670" s="76"/>
      <c r="K670" s="72"/>
      <c r="L670" s="33" t="s">
        <v>2063</v>
      </c>
      <c r="M670" s="33" t="s">
        <v>1847</v>
      </c>
    </row>
    <row r="671" spans="1:13">
      <c r="A671" s="33" t="s">
        <v>2354</v>
      </c>
      <c r="B671" s="77">
        <v>-5.8999999999999997E-2</v>
      </c>
      <c r="C671" s="77">
        <v>7.1999999999999995E-2</v>
      </c>
      <c r="D671" s="77">
        <v>-0.81899999999999995</v>
      </c>
      <c r="E671" s="79">
        <v>0.4128</v>
      </c>
      <c r="F671" s="74" t="s">
        <v>92</v>
      </c>
      <c r="G671" s="77"/>
      <c r="H671" s="77"/>
      <c r="I671" s="77"/>
      <c r="J671" s="79"/>
      <c r="K671" s="72"/>
      <c r="L671" s="33" t="s">
        <v>3236</v>
      </c>
      <c r="M671" s="33" t="s">
        <v>1847</v>
      </c>
    </row>
    <row r="672" spans="1:13">
      <c r="A672" s="33" t="s">
        <v>2353</v>
      </c>
      <c r="B672" s="77">
        <v>0.1061</v>
      </c>
      <c r="C672" s="77">
        <v>0.12970000000000001</v>
      </c>
      <c r="D672" s="77">
        <v>0.81769999999999998</v>
      </c>
      <c r="E672" s="79">
        <v>0.41349999999999998</v>
      </c>
      <c r="F672" s="74" t="s">
        <v>92</v>
      </c>
      <c r="G672" s="77"/>
      <c r="H672" s="77"/>
      <c r="I672" s="77"/>
      <c r="J672" s="79"/>
      <c r="K672" s="72"/>
      <c r="L672" s="33" t="s">
        <v>3233</v>
      </c>
      <c r="M672" s="33" t="s">
        <v>3232</v>
      </c>
    </row>
    <row r="673" spans="1:13">
      <c r="A673" s="33" t="s">
        <v>2352</v>
      </c>
      <c r="B673" s="77">
        <v>-0.1036</v>
      </c>
      <c r="C673" s="77">
        <v>0.127</v>
      </c>
      <c r="D673" s="77">
        <v>-0.81569999999999998</v>
      </c>
      <c r="E673" s="79">
        <v>0.41460000000000002</v>
      </c>
      <c r="F673" s="74" t="s">
        <v>92</v>
      </c>
      <c r="G673" s="77"/>
      <c r="H673" s="77"/>
      <c r="I673" s="77"/>
      <c r="J673" s="79"/>
      <c r="K673" s="72"/>
      <c r="L673" s="33" t="s">
        <v>3233</v>
      </c>
      <c r="M673" s="33" t="s">
        <v>3232</v>
      </c>
    </row>
    <row r="674" spans="1:13">
      <c r="A674" s="33" t="s">
        <v>2351</v>
      </c>
      <c r="B674" s="77">
        <v>7.0499999999999993E-2</v>
      </c>
      <c r="C674" s="77">
        <v>8.6499999999999994E-2</v>
      </c>
      <c r="D674" s="77">
        <v>0.81499999999999995</v>
      </c>
      <c r="E674" s="79">
        <v>0.41510000000000002</v>
      </c>
      <c r="F674" s="74" t="s">
        <v>92</v>
      </c>
      <c r="G674" s="77"/>
      <c r="H674" s="77"/>
      <c r="I674" s="77"/>
      <c r="J674" s="79"/>
      <c r="K674" s="72"/>
      <c r="L674" s="33" t="s">
        <v>3224</v>
      </c>
      <c r="M674" s="33" t="s">
        <v>3223</v>
      </c>
    </row>
    <row r="675" spans="1:13">
      <c r="A675" s="33" t="s">
        <v>2350</v>
      </c>
      <c r="B675" s="77">
        <v>-7.8600000000000003E-2</v>
      </c>
      <c r="C675" s="77">
        <v>9.7100000000000006E-2</v>
      </c>
      <c r="D675" s="77">
        <v>-0.80959999999999999</v>
      </c>
      <c r="E675" s="79">
        <v>0.41820000000000002</v>
      </c>
      <c r="F675" s="74" t="s">
        <v>92</v>
      </c>
      <c r="G675" s="77"/>
      <c r="H675" s="77"/>
      <c r="I675" s="77"/>
      <c r="J675" s="79"/>
      <c r="K675" s="72"/>
      <c r="L675" s="33" t="s">
        <v>3224</v>
      </c>
      <c r="M675" s="33" t="s">
        <v>3226</v>
      </c>
    </row>
    <row r="676" spans="1:13">
      <c r="A676" s="33" t="s">
        <v>2349</v>
      </c>
      <c r="B676" s="77">
        <v>6.8000000000000005E-2</v>
      </c>
      <c r="C676" s="77">
        <v>8.4599999999999995E-2</v>
      </c>
      <c r="D676" s="77">
        <v>0.80379999999999996</v>
      </c>
      <c r="E676" s="79">
        <v>0.42149999999999999</v>
      </c>
      <c r="F676" s="74" t="s">
        <v>92</v>
      </c>
      <c r="G676" s="77"/>
      <c r="H676" s="77"/>
      <c r="I676" s="77"/>
      <c r="J676" s="79"/>
      <c r="K676" s="72"/>
      <c r="L676" s="33" t="s">
        <v>3224</v>
      </c>
      <c r="M676" s="33" t="s">
        <v>3223</v>
      </c>
    </row>
    <row r="677" spans="1:13">
      <c r="A677" s="33" t="s">
        <v>2348</v>
      </c>
      <c r="B677" s="77">
        <v>-4.7300000000000002E-2</v>
      </c>
      <c r="C677" s="77">
        <v>5.8900000000000001E-2</v>
      </c>
      <c r="D677" s="77">
        <v>-0.80330000000000001</v>
      </c>
      <c r="E677" s="79">
        <v>0.42180000000000001</v>
      </c>
      <c r="F677" s="74" t="s">
        <v>92</v>
      </c>
      <c r="G677" s="77"/>
      <c r="H677" s="77"/>
      <c r="I677" s="77"/>
      <c r="J677" s="79"/>
      <c r="K677" s="72"/>
      <c r="L677" s="33" t="s">
        <v>1637</v>
      </c>
      <c r="M677" s="33" t="s">
        <v>1847</v>
      </c>
    </row>
    <row r="678" spans="1:13">
      <c r="A678" s="33" t="s">
        <v>2347</v>
      </c>
      <c r="B678" s="77">
        <v>7.3999999999999996E-2</v>
      </c>
      <c r="C678" s="77">
        <v>9.2399999999999996E-2</v>
      </c>
      <c r="D678" s="77">
        <v>0.80130000000000001</v>
      </c>
      <c r="E678" s="79">
        <v>0.4229</v>
      </c>
      <c r="F678" s="74" t="s">
        <v>92</v>
      </c>
      <c r="G678" s="77"/>
      <c r="H678" s="77"/>
      <c r="I678" s="77"/>
      <c r="J678" s="79"/>
      <c r="K678" s="72"/>
      <c r="L678" s="33" t="s">
        <v>3255</v>
      </c>
      <c r="M678" s="33" t="s">
        <v>3254</v>
      </c>
    </row>
    <row r="679" spans="1:13">
      <c r="A679" s="33" t="s">
        <v>2346</v>
      </c>
      <c r="B679" s="77">
        <v>-7.9899999999999999E-2</v>
      </c>
      <c r="C679" s="77">
        <v>0.1009</v>
      </c>
      <c r="D679" s="77">
        <v>-0.79159999999999997</v>
      </c>
      <c r="E679" s="79">
        <v>0.42859999999999998</v>
      </c>
      <c r="F679" s="74" t="s">
        <v>92</v>
      </c>
      <c r="G679" s="77"/>
      <c r="H679" s="77"/>
      <c r="I679" s="77"/>
      <c r="J679" s="79"/>
      <c r="K679" s="72"/>
      <c r="L679" s="33" t="s">
        <v>3224</v>
      </c>
      <c r="M679" s="33" t="s">
        <v>3223</v>
      </c>
    </row>
    <row r="680" spans="1:13">
      <c r="A680" s="33" t="s">
        <v>2345</v>
      </c>
      <c r="B680" s="77">
        <v>7.9399999999999998E-2</v>
      </c>
      <c r="C680" s="77">
        <v>0.10050000000000001</v>
      </c>
      <c r="D680" s="77">
        <v>0.78990000000000005</v>
      </c>
      <c r="E680" s="79">
        <v>0.42959999999999998</v>
      </c>
      <c r="F680" s="74" t="s">
        <v>92</v>
      </c>
      <c r="G680" s="77"/>
      <c r="H680" s="77"/>
      <c r="I680" s="77"/>
      <c r="J680" s="79"/>
      <c r="K680" s="72"/>
      <c r="L680" s="33" t="s">
        <v>3233</v>
      </c>
      <c r="M680" s="33" t="s">
        <v>3232</v>
      </c>
    </row>
    <row r="681" spans="1:13">
      <c r="A681" s="33" t="s">
        <v>2344</v>
      </c>
      <c r="B681" s="77">
        <v>6.1199999999999997E-2</v>
      </c>
      <c r="C681" s="77">
        <v>7.7499999999999999E-2</v>
      </c>
      <c r="D681" s="77">
        <v>0.78949999999999998</v>
      </c>
      <c r="E681" s="79">
        <v>0.42980000000000002</v>
      </c>
      <c r="F681" s="74" t="s">
        <v>92</v>
      </c>
      <c r="G681" s="77"/>
      <c r="H681" s="77"/>
      <c r="I681" s="77"/>
      <c r="J681" s="79"/>
      <c r="K681" s="72"/>
      <c r="L681" s="33" t="s">
        <v>1639</v>
      </c>
      <c r="M681" s="33" t="s">
        <v>1847</v>
      </c>
    </row>
    <row r="682" spans="1:13">
      <c r="A682" s="33" t="s">
        <v>2343</v>
      </c>
      <c r="B682" s="77">
        <v>5.96E-2</v>
      </c>
      <c r="C682" s="77">
        <v>7.5800000000000006E-2</v>
      </c>
      <c r="D682" s="77">
        <v>0.78639999999999999</v>
      </c>
      <c r="E682" s="79">
        <v>0.43159999999999998</v>
      </c>
      <c r="F682" s="74" t="s">
        <v>92</v>
      </c>
      <c r="G682" s="77"/>
      <c r="H682" s="77"/>
      <c r="I682" s="77"/>
      <c r="J682" s="72"/>
      <c r="K682" s="72"/>
      <c r="L682" s="33" t="s">
        <v>3236</v>
      </c>
      <c r="M682" s="33" t="s">
        <v>1847</v>
      </c>
    </row>
    <row r="683" spans="1:13">
      <c r="A683" s="33" t="s">
        <v>2342</v>
      </c>
      <c r="B683" s="77">
        <v>7.1400000000000005E-2</v>
      </c>
      <c r="C683" s="77">
        <v>9.0899999999999995E-2</v>
      </c>
      <c r="D683" s="77">
        <v>0.78549999999999998</v>
      </c>
      <c r="E683" s="79">
        <v>0.43219999999999997</v>
      </c>
      <c r="F683" s="74" t="s">
        <v>92</v>
      </c>
      <c r="G683" s="77"/>
      <c r="H683" s="77"/>
      <c r="I683" s="77"/>
      <c r="J683" s="72"/>
      <c r="K683" s="72"/>
      <c r="L683" s="33" t="s">
        <v>1640</v>
      </c>
      <c r="M683" s="33" t="s">
        <v>1847</v>
      </c>
    </row>
    <row r="684" spans="1:13">
      <c r="A684" s="33" t="s">
        <v>2341</v>
      </c>
      <c r="B684" s="77">
        <v>2.8199999999999999E-2</v>
      </c>
      <c r="C684" s="77">
        <v>3.5900000000000001E-2</v>
      </c>
      <c r="D684" s="77">
        <v>0.78420000000000001</v>
      </c>
      <c r="E684" s="79">
        <v>0.43290000000000001</v>
      </c>
      <c r="F684" s="74" t="s">
        <v>92</v>
      </c>
      <c r="G684" s="77"/>
      <c r="H684" s="77"/>
      <c r="I684" s="77"/>
      <c r="J684" s="79"/>
      <c r="K684" s="72"/>
      <c r="L684" s="33" t="s">
        <v>3242</v>
      </c>
      <c r="M684" s="33" t="s">
        <v>1847</v>
      </c>
    </row>
    <row r="685" spans="1:13">
      <c r="A685" s="33" t="s">
        <v>2340</v>
      </c>
      <c r="B685" s="77">
        <v>-8.8999999999999996E-2</v>
      </c>
      <c r="C685" s="77">
        <v>0.11360000000000001</v>
      </c>
      <c r="D685" s="77">
        <v>-0.78339999999999999</v>
      </c>
      <c r="E685" s="79">
        <v>0.43340000000000001</v>
      </c>
      <c r="F685" s="74" t="s">
        <v>92</v>
      </c>
      <c r="G685" s="77"/>
      <c r="H685" s="77"/>
      <c r="I685" s="77"/>
      <c r="J685" s="79"/>
      <c r="K685" s="72"/>
      <c r="L685" s="33" t="s">
        <v>3224</v>
      </c>
      <c r="M685" s="33" t="s">
        <v>3223</v>
      </c>
    </row>
    <row r="686" spans="1:13">
      <c r="A686" s="33" t="s">
        <v>2339</v>
      </c>
      <c r="B686" s="77">
        <v>-0.1037</v>
      </c>
      <c r="C686" s="77">
        <v>0.13250000000000001</v>
      </c>
      <c r="D686" s="77">
        <v>-0.78280000000000005</v>
      </c>
      <c r="E686" s="79">
        <v>0.43380000000000002</v>
      </c>
      <c r="F686" s="74" t="s">
        <v>92</v>
      </c>
      <c r="G686" s="77"/>
      <c r="H686" s="77"/>
      <c r="I686" s="77"/>
      <c r="J686" s="79"/>
      <c r="K686" s="72"/>
      <c r="L686" s="33" t="s">
        <v>3233</v>
      </c>
      <c r="M686" s="33" t="s">
        <v>3232</v>
      </c>
    </row>
    <row r="687" spans="1:13">
      <c r="A687" s="33" t="s">
        <v>2338</v>
      </c>
      <c r="B687" s="77">
        <v>-5.6500000000000002E-2</v>
      </c>
      <c r="C687" s="77">
        <v>7.22E-2</v>
      </c>
      <c r="D687" s="77">
        <v>-0.78249999999999997</v>
      </c>
      <c r="E687" s="79">
        <v>0.43390000000000001</v>
      </c>
      <c r="F687" s="74" t="s">
        <v>92</v>
      </c>
      <c r="G687" s="77"/>
      <c r="H687" s="77"/>
      <c r="I687" s="77"/>
      <c r="J687" s="79"/>
      <c r="K687" s="72"/>
      <c r="L687" s="33" t="s">
        <v>3224</v>
      </c>
      <c r="M687" s="33" t="s">
        <v>3223</v>
      </c>
    </row>
    <row r="688" spans="1:13">
      <c r="A688" s="33" t="s">
        <v>2337</v>
      </c>
      <c r="B688" s="77">
        <v>8.2400000000000001E-2</v>
      </c>
      <c r="C688" s="77">
        <v>0.1057</v>
      </c>
      <c r="D688" s="77">
        <v>0.77969999999999995</v>
      </c>
      <c r="E688" s="79">
        <v>0.4355</v>
      </c>
      <c r="F688" s="74" t="s">
        <v>92</v>
      </c>
      <c r="G688" s="77"/>
      <c r="H688" s="77"/>
      <c r="I688" s="77"/>
      <c r="J688" s="79"/>
      <c r="K688" s="72"/>
      <c r="L688" s="33" t="s">
        <v>3233</v>
      </c>
      <c r="M688" s="33" t="s">
        <v>3232</v>
      </c>
    </row>
    <row r="689" spans="1:13">
      <c r="A689" s="33" t="s">
        <v>2336</v>
      </c>
      <c r="B689" s="77">
        <v>5.91E-2</v>
      </c>
      <c r="C689" s="77">
        <v>7.5800000000000006E-2</v>
      </c>
      <c r="D689" s="77">
        <v>0.77890000000000004</v>
      </c>
      <c r="E689" s="79">
        <v>0.436</v>
      </c>
      <c r="F689" s="74" t="s">
        <v>92</v>
      </c>
      <c r="G689" s="77"/>
      <c r="H689" s="77"/>
      <c r="I689" s="77"/>
      <c r="J689" s="79"/>
      <c r="K689" s="72"/>
      <c r="L689" s="33" t="s">
        <v>1917</v>
      </c>
      <c r="M689" s="33" t="s">
        <v>1847</v>
      </c>
    </row>
    <row r="690" spans="1:13">
      <c r="A690" s="33" t="s">
        <v>2335</v>
      </c>
      <c r="B690" s="77">
        <v>-5.1999999999999998E-2</v>
      </c>
      <c r="C690" s="77">
        <v>6.6900000000000001E-2</v>
      </c>
      <c r="D690" s="77">
        <v>-0.77669999999999995</v>
      </c>
      <c r="E690" s="79">
        <v>0.43730000000000002</v>
      </c>
      <c r="F690" s="74" t="s">
        <v>92</v>
      </c>
      <c r="G690" s="77"/>
      <c r="H690" s="77"/>
      <c r="I690" s="77"/>
      <c r="J690" s="79"/>
      <c r="K690" s="72"/>
      <c r="L690" s="33" t="s">
        <v>3224</v>
      </c>
      <c r="M690" s="33" t="s">
        <v>3223</v>
      </c>
    </row>
    <row r="691" spans="1:13">
      <c r="A691" s="33" t="s">
        <v>2334</v>
      </c>
      <c r="B691" s="77">
        <v>6.3899999999999998E-2</v>
      </c>
      <c r="C691" s="77">
        <v>8.2600000000000007E-2</v>
      </c>
      <c r="D691" s="77">
        <v>0.77400000000000002</v>
      </c>
      <c r="E691" s="79">
        <v>0.43890000000000001</v>
      </c>
      <c r="F691" s="74" t="s">
        <v>92</v>
      </c>
      <c r="G691" s="77"/>
      <c r="H691" s="77"/>
      <c r="I691" s="77"/>
      <c r="J691" s="79"/>
      <c r="K691" s="72"/>
      <c r="L691" s="33" t="s">
        <v>3224</v>
      </c>
      <c r="M691" s="33" t="s">
        <v>3223</v>
      </c>
    </row>
    <row r="692" spans="1:13">
      <c r="A692" s="33" t="s">
        <v>2333</v>
      </c>
      <c r="B692" s="77">
        <v>8.3699999999999997E-2</v>
      </c>
      <c r="C692" s="77">
        <v>0.1084</v>
      </c>
      <c r="D692" s="77">
        <v>0.77210000000000001</v>
      </c>
      <c r="E692" s="79">
        <v>0.44009999999999999</v>
      </c>
      <c r="F692" s="74" t="s">
        <v>92</v>
      </c>
      <c r="G692" s="77"/>
      <c r="H692" s="77"/>
      <c r="I692" s="77"/>
      <c r="J692" s="79"/>
      <c r="K692" s="72"/>
      <c r="L692" s="33" t="s">
        <v>1640</v>
      </c>
      <c r="M692" s="33" t="s">
        <v>1847</v>
      </c>
    </row>
    <row r="693" spans="1:13">
      <c r="A693" s="33" t="s">
        <v>2332</v>
      </c>
      <c r="B693" s="77">
        <v>-0.12859999999999999</v>
      </c>
      <c r="C693" s="77">
        <v>0.1671</v>
      </c>
      <c r="D693" s="77">
        <v>-0.76990000000000003</v>
      </c>
      <c r="E693" s="79">
        <v>0.44140000000000001</v>
      </c>
      <c r="F693" s="74" t="s">
        <v>92</v>
      </c>
      <c r="G693" s="77"/>
      <c r="H693" s="77"/>
      <c r="I693" s="77"/>
      <c r="J693" s="79"/>
      <c r="K693" s="72"/>
      <c r="L693" s="33" t="s">
        <v>3233</v>
      </c>
      <c r="M693" s="33" t="s">
        <v>3232</v>
      </c>
    </row>
    <row r="694" spans="1:13">
      <c r="A694" s="33" t="s">
        <v>2331</v>
      </c>
      <c r="B694" s="77">
        <v>-5.5E-2</v>
      </c>
      <c r="C694" s="77">
        <v>7.1800000000000003E-2</v>
      </c>
      <c r="D694" s="77">
        <v>-0.76639999999999997</v>
      </c>
      <c r="E694" s="79">
        <v>0.44340000000000002</v>
      </c>
      <c r="F694" s="74" t="s">
        <v>92</v>
      </c>
      <c r="G694" s="77"/>
      <c r="H694" s="77"/>
      <c r="I694" s="77"/>
      <c r="J694" s="79"/>
      <c r="K694" s="72"/>
      <c r="L694" s="33" t="s">
        <v>1917</v>
      </c>
      <c r="M694" s="33" t="s">
        <v>1847</v>
      </c>
    </row>
    <row r="695" spans="1:13">
      <c r="A695" s="33" t="s">
        <v>2330</v>
      </c>
      <c r="B695" s="77">
        <v>-2.8899999999999999E-2</v>
      </c>
      <c r="C695" s="77">
        <v>3.8199999999999998E-2</v>
      </c>
      <c r="D695" s="77">
        <v>-0.75790000000000002</v>
      </c>
      <c r="E695" s="79">
        <v>0.44850000000000001</v>
      </c>
      <c r="F695" s="74" t="s">
        <v>92</v>
      </c>
      <c r="G695" s="77"/>
      <c r="H695" s="77"/>
      <c r="I695" s="77"/>
      <c r="J695" s="79"/>
      <c r="K695" s="72"/>
      <c r="L695" s="33" t="s">
        <v>1640</v>
      </c>
      <c r="M695" s="33" t="s">
        <v>1847</v>
      </c>
    </row>
    <row r="696" spans="1:13">
      <c r="A696" s="33" t="s">
        <v>2329</v>
      </c>
      <c r="B696" s="77">
        <v>5.6500000000000002E-2</v>
      </c>
      <c r="C696" s="77">
        <v>7.4800000000000005E-2</v>
      </c>
      <c r="D696" s="77">
        <v>0.75570000000000004</v>
      </c>
      <c r="E696" s="79">
        <v>0.44979999999999998</v>
      </c>
      <c r="F696" s="74" t="s">
        <v>92</v>
      </c>
      <c r="G696" s="77"/>
      <c r="H696" s="77"/>
      <c r="I696" s="77"/>
      <c r="J696" s="79"/>
      <c r="K696" s="72"/>
      <c r="L696" s="33" t="s">
        <v>3224</v>
      </c>
      <c r="M696" s="33" t="s">
        <v>3223</v>
      </c>
    </row>
    <row r="697" spans="1:13">
      <c r="A697" s="33" t="s">
        <v>2328</v>
      </c>
      <c r="B697" s="77">
        <v>-4.24E-2</v>
      </c>
      <c r="C697" s="77">
        <v>5.62E-2</v>
      </c>
      <c r="D697" s="77">
        <v>-0.75449999999999995</v>
      </c>
      <c r="E697" s="79">
        <v>0.4506</v>
      </c>
      <c r="F697" s="74" t="s">
        <v>92</v>
      </c>
      <c r="G697" s="77"/>
      <c r="H697" s="77"/>
      <c r="I697" s="77"/>
      <c r="J697" s="79"/>
      <c r="K697" s="72"/>
      <c r="L697" s="33" t="s">
        <v>3224</v>
      </c>
      <c r="M697" s="33" t="s">
        <v>3223</v>
      </c>
    </row>
    <row r="698" spans="1:13">
      <c r="A698" s="33" t="s">
        <v>2327</v>
      </c>
      <c r="B698" s="77">
        <v>8.5800000000000001E-2</v>
      </c>
      <c r="C698" s="77">
        <v>0.1138</v>
      </c>
      <c r="D698" s="77">
        <v>0.75360000000000005</v>
      </c>
      <c r="E698" s="79">
        <v>0.4511</v>
      </c>
      <c r="F698" s="74" t="s">
        <v>92</v>
      </c>
      <c r="G698" s="77"/>
      <c r="H698" s="77"/>
      <c r="I698" s="77"/>
      <c r="J698" s="79"/>
      <c r="K698" s="72"/>
      <c r="L698" s="33" t="s">
        <v>3224</v>
      </c>
      <c r="M698" s="33" t="s">
        <v>3223</v>
      </c>
    </row>
    <row r="699" spans="1:13">
      <c r="A699" s="33" t="s">
        <v>2326</v>
      </c>
      <c r="B699" s="77">
        <v>-0.06</v>
      </c>
      <c r="C699" s="77">
        <v>0.08</v>
      </c>
      <c r="D699" s="77">
        <v>-0.751</v>
      </c>
      <c r="E699" s="79">
        <v>0.45269999999999999</v>
      </c>
      <c r="F699" s="74" t="s">
        <v>92</v>
      </c>
      <c r="G699" s="77"/>
      <c r="H699" s="77"/>
      <c r="I699" s="77"/>
      <c r="J699" s="79"/>
      <c r="K699" s="72"/>
      <c r="L699" s="33" t="s">
        <v>1898</v>
      </c>
      <c r="M699" s="33" t="s">
        <v>1847</v>
      </c>
    </row>
    <row r="700" spans="1:13">
      <c r="A700" s="33" t="s">
        <v>2325</v>
      </c>
      <c r="B700" s="77">
        <v>7.8200000000000006E-2</v>
      </c>
      <c r="C700" s="77">
        <v>0.1041</v>
      </c>
      <c r="D700" s="77">
        <v>0.75080000000000002</v>
      </c>
      <c r="E700" s="79">
        <v>0.45279999999999998</v>
      </c>
      <c r="F700" s="74" t="s">
        <v>92</v>
      </c>
      <c r="G700" s="77"/>
      <c r="H700" s="77"/>
      <c r="I700" s="77"/>
      <c r="J700" s="79"/>
      <c r="K700" s="72"/>
      <c r="L700" s="33" t="s">
        <v>3246</v>
      </c>
      <c r="M700" s="33" t="s">
        <v>1847</v>
      </c>
    </row>
    <row r="701" spans="1:13">
      <c r="A701" s="33" t="s">
        <v>2324</v>
      </c>
      <c r="B701" s="77">
        <v>7.46E-2</v>
      </c>
      <c r="C701" s="77">
        <v>9.9500000000000005E-2</v>
      </c>
      <c r="D701" s="77">
        <v>0.75</v>
      </c>
      <c r="E701" s="79">
        <v>0.45329999999999998</v>
      </c>
      <c r="F701" s="74" t="s">
        <v>92</v>
      </c>
      <c r="G701" s="77"/>
      <c r="H701" s="77"/>
      <c r="I701" s="77"/>
      <c r="J701" s="79"/>
      <c r="K701" s="72"/>
      <c r="L701" s="33" t="s">
        <v>3224</v>
      </c>
      <c r="M701" s="33" t="s">
        <v>3223</v>
      </c>
    </row>
    <row r="702" spans="1:13">
      <c r="A702" s="33" t="s">
        <v>2323</v>
      </c>
      <c r="B702" s="77">
        <v>-4.5699999999999998E-2</v>
      </c>
      <c r="C702" s="77">
        <v>6.0999999999999999E-2</v>
      </c>
      <c r="D702" s="77">
        <v>-0.74890000000000001</v>
      </c>
      <c r="E702" s="79">
        <v>0.45390000000000003</v>
      </c>
      <c r="F702" s="74" t="s">
        <v>92</v>
      </c>
      <c r="G702" s="77"/>
      <c r="H702" s="77"/>
      <c r="I702" s="77"/>
      <c r="J702" s="79"/>
      <c r="K702" s="72"/>
      <c r="L702" s="33" t="s">
        <v>3242</v>
      </c>
      <c r="M702" s="33" t="s">
        <v>1847</v>
      </c>
    </row>
    <row r="703" spans="1:13">
      <c r="A703" s="33" t="s">
        <v>2322</v>
      </c>
      <c r="B703" s="77">
        <v>6.6400000000000001E-2</v>
      </c>
      <c r="C703" s="77">
        <v>8.8999999999999996E-2</v>
      </c>
      <c r="D703" s="77">
        <v>0.74539999999999995</v>
      </c>
      <c r="E703" s="79">
        <v>0.45600000000000002</v>
      </c>
      <c r="F703" s="74" t="s">
        <v>92</v>
      </c>
      <c r="G703" s="77"/>
      <c r="H703" s="77"/>
      <c r="I703" s="77"/>
      <c r="J703" s="79"/>
      <c r="K703" s="72"/>
      <c r="L703" s="33" t="s">
        <v>3233</v>
      </c>
      <c r="M703" s="33" t="s">
        <v>3232</v>
      </c>
    </row>
    <row r="704" spans="1:13">
      <c r="A704" s="33" t="s">
        <v>2321</v>
      </c>
      <c r="B704" s="77">
        <v>4.48E-2</v>
      </c>
      <c r="C704" s="77">
        <v>6.0199999999999997E-2</v>
      </c>
      <c r="D704" s="77">
        <v>0.74309999999999998</v>
      </c>
      <c r="E704" s="79">
        <v>0.45739999999999997</v>
      </c>
      <c r="F704" s="74" t="s">
        <v>92</v>
      </c>
      <c r="G704" s="77"/>
      <c r="H704" s="77"/>
      <c r="I704" s="77"/>
      <c r="J704" s="79"/>
      <c r="K704" s="72"/>
      <c r="L704" s="33" t="s">
        <v>1640</v>
      </c>
      <c r="M704" s="33" t="s">
        <v>1847</v>
      </c>
    </row>
    <row r="705" spans="1:13">
      <c r="A705" s="33" t="s">
        <v>2320</v>
      </c>
      <c r="B705" s="77">
        <v>9.4500000000000001E-2</v>
      </c>
      <c r="C705" s="77">
        <v>0.12720000000000001</v>
      </c>
      <c r="D705" s="77">
        <v>0.74239999999999995</v>
      </c>
      <c r="E705" s="79">
        <v>0.45779999999999998</v>
      </c>
      <c r="F705" s="74" t="s">
        <v>92</v>
      </c>
      <c r="G705" s="77"/>
      <c r="H705" s="77"/>
      <c r="I705" s="77"/>
      <c r="J705" s="79"/>
      <c r="K705" s="72"/>
      <c r="L705" s="33" t="s">
        <v>3224</v>
      </c>
      <c r="M705" s="33" t="s">
        <v>3264</v>
      </c>
    </row>
    <row r="706" spans="1:13">
      <c r="A706" s="33" t="s">
        <v>2319</v>
      </c>
      <c r="B706" s="77">
        <v>2.63E-2</v>
      </c>
      <c r="C706" s="77">
        <v>3.56E-2</v>
      </c>
      <c r="D706" s="77">
        <v>0.73939999999999995</v>
      </c>
      <c r="E706" s="79">
        <v>0.45960000000000001</v>
      </c>
      <c r="F706" s="74" t="s">
        <v>92</v>
      </c>
      <c r="G706" s="75"/>
      <c r="H706" s="75"/>
      <c r="I706" s="75"/>
      <c r="J706" s="76"/>
      <c r="K706" s="72"/>
      <c r="L706" s="33" t="s">
        <v>1917</v>
      </c>
      <c r="M706" s="33" t="s">
        <v>2318</v>
      </c>
    </row>
    <row r="707" spans="1:13">
      <c r="A707" s="33" t="s">
        <v>2317</v>
      </c>
      <c r="B707" s="77">
        <v>4.7500000000000001E-2</v>
      </c>
      <c r="C707" s="77">
        <v>6.4199999999999993E-2</v>
      </c>
      <c r="D707" s="77">
        <v>0.73929999999999996</v>
      </c>
      <c r="E707" s="79">
        <v>0.4597</v>
      </c>
      <c r="F707" s="74" t="s">
        <v>92</v>
      </c>
      <c r="G707" s="77"/>
      <c r="H707" s="77"/>
      <c r="I707" s="77"/>
      <c r="J707" s="79"/>
      <c r="K707" s="72"/>
      <c r="L707" s="33" t="s">
        <v>3224</v>
      </c>
      <c r="M707" s="33" t="s">
        <v>3223</v>
      </c>
    </row>
    <row r="708" spans="1:13">
      <c r="A708" s="33" t="s">
        <v>2316</v>
      </c>
      <c r="B708" s="77">
        <v>0.17630000000000001</v>
      </c>
      <c r="C708" s="77">
        <v>0.2394</v>
      </c>
      <c r="D708" s="77">
        <v>0.73650000000000004</v>
      </c>
      <c r="E708" s="79">
        <v>0.46150000000000002</v>
      </c>
      <c r="F708" s="74" t="s">
        <v>92</v>
      </c>
      <c r="G708" s="77"/>
      <c r="H708" s="77"/>
      <c r="I708" s="77"/>
      <c r="J708" s="79"/>
      <c r="K708" s="72"/>
      <c r="L708" s="33" t="s">
        <v>3225</v>
      </c>
      <c r="M708" s="33" t="s">
        <v>1847</v>
      </c>
    </row>
    <row r="709" spans="1:13">
      <c r="A709" s="33" t="s">
        <v>2315</v>
      </c>
      <c r="B709" s="77">
        <v>5.2600000000000001E-2</v>
      </c>
      <c r="C709" s="77">
        <v>7.1499999999999994E-2</v>
      </c>
      <c r="D709" s="77">
        <v>0.73560000000000003</v>
      </c>
      <c r="E709" s="79">
        <v>0.46200000000000002</v>
      </c>
      <c r="F709" s="74" t="s">
        <v>92</v>
      </c>
      <c r="G709" s="77"/>
      <c r="H709" s="77"/>
      <c r="I709" s="77"/>
      <c r="J709" s="79"/>
      <c r="K709" s="72"/>
      <c r="L709" s="33" t="s">
        <v>1917</v>
      </c>
      <c r="M709" s="33" t="s">
        <v>1847</v>
      </c>
    </row>
    <row r="710" spans="1:13">
      <c r="A710" s="33" t="s">
        <v>2314</v>
      </c>
      <c r="B710" s="77">
        <v>-5.0999999999999997E-2</v>
      </c>
      <c r="C710" s="77">
        <v>6.9800000000000001E-2</v>
      </c>
      <c r="D710" s="77">
        <v>-0.73050000000000004</v>
      </c>
      <c r="E710" s="79">
        <v>0.46510000000000001</v>
      </c>
      <c r="F710" s="74" t="s">
        <v>92</v>
      </c>
      <c r="G710" s="77"/>
      <c r="H710" s="77"/>
      <c r="I710" s="77"/>
      <c r="J710" s="79"/>
      <c r="K710" s="72"/>
      <c r="L710" s="33" t="s">
        <v>3224</v>
      </c>
      <c r="M710" s="33" t="s">
        <v>3223</v>
      </c>
    </row>
    <row r="711" spans="1:13">
      <c r="A711" s="33" t="s">
        <v>2313</v>
      </c>
      <c r="B711" s="77">
        <v>-5.6000000000000001E-2</v>
      </c>
      <c r="C711" s="77">
        <v>7.6799999999999993E-2</v>
      </c>
      <c r="D711" s="77">
        <v>-0.72989999999999999</v>
      </c>
      <c r="E711" s="79">
        <v>0.46550000000000002</v>
      </c>
      <c r="F711" s="74" t="s">
        <v>92</v>
      </c>
      <c r="G711" s="77"/>
      <c r="H711" s="77"/>
      <c r="I711" s="77"/>
      <c r="J711" s="79"/>
      <c r="K711" s="72"/>
      <c r="L711" s="33" t="s">
        <v>3224</v>
      </c>
      <c r="M711" s="33" t="s">
        <v>3223</v>
      </c>
    </row>
    <row r="712" spans="1:13">
      <c r="A712" s="33" t="s">
        <v>2312</v>
      </c>
      <c r="B712" s="77">
        <v>-2.7799999999999998E-2</v>
      </c>
      <c r="C712" s="77">
        <v>3.8600000000000002E-2</v>
      </c>
      <c r="D712" s="77">
        <v>-0.72019999999999995</v>
      </c>
      <c r="E712" s="79">
        <v>0.47139999999999999</v>
      </c>
      <c r="F712" s="74" t="s">
        <v>92</v>
      </c>
      <c r="G712" s="75"/>
      <c r="H712" s="75"/>
      <c r="I712" s="75"/>
      <c r="J712" s="76"/>
      <c r="K712" s="72"/>
      <c r="L712" s="33" t="s">
        <v>1917</v>
      </c>
      <c r="M712" s="33" t="s">
        <v>2311</v>
      </c>
    </row>
    <row r="713" spans="1:13">
      <c r="A713" s="33" t="s">
        <v>2310</v>
      </c>
      <c r="B713" s="77">
        <v>-3.8800000000000001E-2</v>
      </c>
      <c r="C713" s="77">
        <v>5.4199999999999998E-2</v>
      </c>
      <c r="D713" s="77">
        <v>-0.71599999999999997</v>
      </c>
      <c r="E713" s="79">
        <v>0.47399999999999998</v>
      </c>
      <c r="F713" s="74" t="s">
        <v>92</v>
      </c>
      <c r="G713" s="77"/>
      <c r="H713" s="77"/>
      <c r="I713" s="77"/>
      <c r="J713" s="79"/>
      <c r="K713" s="72"/>
      <c r="L713" s="33" t="s">
        <v>3246</v>
      </c>
      <c r="M713" s="33" t="s">
        <v>1847</v>
      </c>
    </row>
    <row r="714" spans="1:13">
      <c r="A714" s="33" t="s">
        <v>2309</v>
      </c>
      <c r="B714" s="77">
        <v>0.10630000000000001</v>
      </c>
      <c r="C714" s="77">
        <v>0.14949999999999999</v>
      </c>
      <c r="D714" s="77">
        <v>0.71060000000000001</v>
      </c>
      <c r="E714" s="79">
        <v>0.4773</v>
      </c>
      <c r="F714" s="74" t="s">
        <v>92</v>
      </c>
      <c r="G714" s="77"/>
      <c r="H714" s="77"/>
      <c r="I714" s="77"/>
      <c r="J714" s="79"/>
      <c r="K714" s="72"/>
      <c r="L714" s="33" t="s">
        <v>1917</v>
      </c>
      <c r="M714" s="33" t="s">
        <v>1847</v>
      </c>
    </row>
    <row r="715" spans="1:13">
      <c r="A715" s="33" t="s">
        <v>2308</v>
      </c>
      <c r="B715" s="77">
        <v>5.9400000000000001E-2</v>
      </c>
      <c r="C715" s="77">
        <v>8.3699999999999997E-2</v>
      </c>
      <c r="D715" s="77">
        <v>0.70930000000000004</v>
      </c>
      <c r="E715" s="79">
        <v>0.47810000000000002</v>
      </c>
      <c r="F715" s="74" t="s">
        <v>92</v>
      </c>
      <c r="G715" s="77"/>
      <c r="H715" s="77"/>
      <c r="I715" s="77"/>
      <c r="J715" s="79"/>
      <c r="K715" s="72"/>
      <c r="L715" s="33" t="s">
        <v>3224</v>
      </c>
      <c r="M715" s="33" t="s">
        <v>3223</v>
      </c>
    </row>
    <row r="716" spans="1:13">
      <c r="A716" s="33" t="s">
        <v>2307</v>
      </c>
      <c r="B716" s="77">
        <v>-6.8599999999999994E-2</v>
      </c>
      <c r="C716" s="77">
        <v>9.7199999999999995E-2</v>
      </c>
      <c r="D716" s="77">
        <v>-0.70609999999999995</v>
      </c>
      <c r="E716" s="79">
        <v>0.48010000000000003</v>
      </c>
      <c r="F716" s="74" t="s">
        <v>92</v>
      </c>
      <c r="G716" s="77"/>
      <c r="H716" s="77"/>
      <c r="I716" s="77"/>
      <c r="J716" s="79"/>
      <c r="K716" s="72"/>
      <c r="L716" s="33" t="s">
        <v>3224</v>
      </c>
      <c r="M716" s="33" t="s">
        <v>3223</v>
      </c>
    </row>
    <row r="717" spans="1:13">
      <c r="A717" s="33" t="s">
        <v>2306</v>
      </c>
      <c r="B717" s="77">
        <v>6.5100000000000005E-2</v>
      </c>
      <c r="C717" s="77">
        <v>9.2899999999999996E-2</v>
      </c>
      <c r="D717" s="77">
        <v>0.70109999999999995</v>
      </c>
      <c r="E717" s="79">
        <v>0.48330000000000001</v>
      </c>
      <c r="F717" s="74" t="s">
        <v>92</v>
      </c>
      <c r="G717" s="77"/>
      <c r="H717" s="77"/>
      <c r="I717" s="77"/>
      <c r="J717" s="79"/>
      <c r="K717" s="72"/>
      <c r="L717" s="33" t="s">
        <v>3224</v>
      </c>
      <c r="M717" s="33" t="s">
        <v>3223</v>
      </c>
    </row>
    <row r="718" spans="1:13">
      <c r="A718" s="33" t="s">
        <v>2305</v>
      </c>
      <c r="B718" s="77">
        <v>3.5200000000000002E-2</v>
      </c>
      <c r="C718" s="77">
        <v>5.0200000000000002E-2</v>
      </c>
      <c r="D718" s="77">
        <v>0.70020000000000004</v>
      </c>
      <c r="E718" s="79">
        <v>0.48380000000000001</v>
      </c>
      <c r="F718" s="74" t="s">
        <v>92</v>
      </c>
      <c r="G718" s="77"/>
      <c r="H718" s="77"/>
      <c r="I718" s="77"/>
      <c r="J718" s="79"/>
      <c r="K718" s="72"/>
      <c r="L718" s="33" t="s">
        <v>3261</v>
      </c>
      <c r="M718" s="33" t="s">
        <v>1847</v>
      </c>
    </row>
    <row r="719" spans="1:13">
      <c r="A719" s="33" t="s">
        <v>2304</v>
      </c>
      <c r="B719" s="77">
        <v>5.0599999999999999E-2</v>
      </c>
      <c r="C719" s="77">
        <v>7.3300000000000004E-2</v>
      </c>
      <c r="D719" s="77">
        <v>0.69030000000000002</v>
      </c>
      <c r="E719" s="79">
        <v>0.49</v>
      </c>
      <c r="F719" s="74" t="s">
        <v>92</v>
      </c>
      <c r="G719" s="77"/>
      <c r="H719" s="77"/>
      <c r="I719" s="77"/>
      <c r="J719" s="79"/>
      <c r="K719" s="72"/>
      <c r="L719" s="33" t="s">
        <v>1934</v>
      </c>
      <c r="M719" s="33" t="s">
        <v>1847</v>
      </c>
    </row>
    <row r="720" spans="1:13">
      <c r="A720" s="33" t="s">
        <v>2303</v>
      </c>
      <c r="B720" s="77">
        <v>-3.2599999999999997E-2</v>
      </c>
      <c r="C720" s="77">
        <v>4.7399999999999998E-2</v>
      </c>
      <c r="D720" s="77">
        <v>-0.68930000000000002</v>
      </c>
      <c r="E720" s="79">
        <v>0.49059999999999998</v>
      </c>
      <c r="F720" s="74" t="s">
        <v>92</v>
      </c>
      <c r="G720" s="77"/>
      <c r="H720" s="77"/>
      <c r="I720" s="77"/>
      <c r="J720" s="79"/>
      <c r="K720" s="72"/>
      <c r="L720" s="33" t="s">
        <v>2219</v>
      </c>
      <c r="M720" s="33" t="s">
        <v>1847</v>
      </c>
    </row>
    <row r="721" spans="1:13">
      <c r="A721" s="33" t="s">
        <v>2302</v>
      </c>
      <c r="B721" s="77">
        <v>3.9899999999999998E-2</v>
      </c>
      <c r="C721" s="77">
        <v>5.8099999999999999E-2</v>
      </c>
      <c r="D721" s="77">
        <v>0.68689999999999996</v>
      </c>
      <c r="E721" s="79">
        <v>0.49220000000000003</v>
      </c>
      <c r="F721" s="74" t="s">
        <v>92</v>
      </c>
      <c r="G721" s="77"/>
      <c r="H721" s="77"/>
      <c r="I721" s="77"/>
      <c r="J721" s="79"/>
      <c r="K721" s="72"/>
      <c r="L721" s="33" t="s">
        <v>3242</v>
      </c>
      <c r="M721" s="33" t="s">
        <v>1847</v>
      </c>
    </row>
    <row r="722" spans="1:13">
      <c r="A722" s="33" t="s">
        <v>2301</v>
      </c>
      <c r="B722" s="77">
        <v>-8.3299999999999999E-2</v>
      </c>
      <c r="C722" s="77">
        <v>0.12130000000000001</v>
      </c>
      <c r="D722" s="77">
        <v>-0.68620000000000003</v>
      </c>
      <c r="E722" s="79">
        <v>0.49259999999999998</v>
      </c>
      <c r="F722" s="74" t="s">
        <v>92</v>
      </c>
      <c r="G722" s="77"/>
      <c r="H722" s="77"/>
      <c r="I722" s="77"/>
      <c r="J722" s="79"/>
      <c r="K722" s="72"/>
      <c r="L722" s="33" t="s">
        <v>3233</v>
      </c>
      <c r="M722" s="33" t="s">
        <v>3232</v>
      </c>
    </row>
    <row r="723" spans="1:13">
      <c r="A723" s="33" t="s">
        <v>2300</v>
      </c>
      <c r="B723" s="77">
        <v>0.10050000000000001</v>
      </c>
      <c r="C723" s="77">
        <v>0.1467</v>
      </c>
      <c r="D723" s="77">
        <v>0.68469999999999998</v>
      </c>
      <c r="E723" s="79">
        <v>0.49349999999999999</v>
      </c>
      <c r="F723" s="74" t="s">
        <v>92</v>
      </c>
      <c r="G723" s="77"/>
      <c r="H723" s="77"/>
      <c r="I723" s="77"/>
      <c r="J723" s="72"/>
      <c r="K723" s="72"/>
      <c r="L723" s="33" t="s">
        <v>1640</v>
      </c>
      <c r="M723" s="33" t="s">
        <v>1847</v>
      </c>
    </row>
    <row r="724" spans="1:13">
      <c r="A724" s="33" t="s">
        <v>2299</v>
      </c>
      <c r="B724" s="77">
        <v>-6.25E-2</v>
      </c>
      <c r="C724" s="77">
        <v>9.1399999999999995E-2</v>
      </c>
      <c r="D724" s="77">
        <v>-0.68389999999999995</v>
      </c>
      <c r="E724" s="79">
        <v>0.49409999999999998</v>
      </c>
      <c r="F724" s="74" t="s">
        <v>92</v>
      </c>
      <c r="G724" s="77"/>
      <c r="H724" s="77"/>
      <c r="I724" s="77"/>
      <c r="J724" s="79"/>
      <c r="K724" s="72"/>
      <c r="L724" s="33" t="s">
        <v>3233</v>
      </c>
      <c r="M724" s="33" t="s">
        <v>3232</v>
      </c>
    </row>
    <row r="725" spans="1:13">
      <c r="A725" s="33" t="s">
        <v>2298</v>
      </c>
      <c r="B725" s="77">
        <v>-4.9000000000000002E-2</v>
      </c>
      <c r="C725" s="77">
        <v>7.1900000000000006E-2</v>
      </c>
      <c r="D725" s="77">
        <v>-0.68179999999999996</v>
      </c>
      <c r="E725" s="79">
        <v>0.49540000000000001</v>
      </c>
      <c r="F725" s="74" t="s">
        <v>92</v>
      </c>
      <c r="G725" s="77"/>
      <c r="H725" s="77"/>
      <c r="I725" s="77"/>
      <c r="J725" s="79"/>
      <c r="K725" s="72"/>
      <c r="L725" s="33" t="s">
        <v>3224</v>
      </c>
      <c r="M725" s="33" t="s">
        <v>3223</v>
      </c>
    </row>
    <row r="726" spans="1:13">
      <c r="A726" s="33" t="s">
        <v>2297</v>
      </c>
      <c r="B726" s="77">
        <v>-5.28E-2</v>
      </c>
      <c r="C726" s="77">
        <v>7.7399999999999997E-2</v>
      </c>
      <c r="D726" s="77">
        <v>-0.68149999999999999</v>
      </c>
      <c r="E726" s="79">
        <v>0.4955</v>
      </c>
      <c r="F726" s="74" t="s">
        <v>92</v>
      </c>
      <c r="G726" s="77"/>
      <c r="H726" s="77"/>
      <c r="I726" s="77"/>
      <c r="J726" s="79"/>
      <c r="K726" s="72"/>
      <c r="L726" s="33" t="s">
        <v>3224</v>
      </c>
      <c r="M726" s="33" t="s">
        <v>3223</v>
      </c>
    </row>
    <row r="727" spans="1:13">
      <c r="A727" s="33" t="s">
        <v>2296</v>
      </c>
      <c r="B727" s="77">
        <v>-8.4000000000000005E-2</v>
      </c>
      <c r="C727" s="77">
        <v>0.12330000000000001</v>
      </c>
      <c r="D727" s="77">
        <v>-0.68120000000000003</v>
      </c>
      <c r="E727" s="79">
        <v>0.49580000000000002</v>
      </c>
      <c r="F727" s="74" t="s">
        <v>92</v>
      </c>
      <c r="G727" s="77"/>
      <c r="H727" s="77"/>
      <c r="I727" s="77"/>
      <c r="J727" s="79"/>
      <c r="K727" s="72"/>
      <c r="L727" s="33" t="s">
        <v>3233</v>
      </c>
      <c r="M727" s="33" t="s">
        <v>3232</v>
      </c>
    </row>
    <row r="728" spans="1:13">
      <c r="A728" s="33" t="s">
        <v>2295</v>
      </c>
      <c r="B728" s="77">
        <v>5.9900000000000002E-2</v>
      </c>
      <c r="C728" s="77">
        <v>8.8200000000000001E-2</v>
      </c>
      <c r="D728" s="77">
        <v>0.67969999999999997</v>
      </c>
      <c r="E728" s="79">
        <v>0.49669999999999997</v>
      </c>
      <c r="F728" s="74" t="s">
        <v>92</v>
      </c>
      <c r="G728" s="77"/>
      <c r="H728" s="77"/>
      <c r="I728" s="77"/>
      <c r="J728" s="79"/>
      <c r="K728" s="72"/>
      <c r="L728" s="33" t="s">
        <v>3224</v>
      </c>
      <c r="M728" s="33" t="s">
        <v>3223</v>
      </c>
    </row>
    <row r="729" spans="1:13">
      <c r="A729" s="33" t="s">
        <v>2294</v>
      </c>
      <c r="B729" s="77">
        <v>-5.5500000000000001E-2</v>
      </c>
      <c r="C729" s="77">
        <v>8.1600000000000006E-2</v>
      </c>
      <c r="D729" s="77">
        <v>-0.67949999999999999</v>
      </c>
      <c r="E729" s="79">
        <v>0.49680000000000002</v>
      </c>
      <c r="F729" s="74" t="s">
        <v>92</v>
      </c>
      <c r="G729" s="77"/>
      <c r="H729" s="77"/>
      <c r="I729" s="77"/>
      <c r="J729" s="79"/>
      <c r="K729" s="72"/>
      <c r="L729" s="33" t="s">
        <v>3224</v>
      </c>
      <c r="M729" s="33" t="s">
        <v>3223</v>
      </c>
    </row>
    <row r="730" spans="1:13">
      <c r="A730" s="33" t="s">
        <v>2293</v>
      </c>
      <c r="B730" s="77">
        <v>4.48E-2</v>
      </c>
      <c r="C730" s="77">
        <v>6.6000000000000003E-2</v>
      </c>
      <c r="D730" s="77">
        <v>0.67859999999999998</v>
      </c>
      <c r="E730" s="79">
        <v>0.49740000000000001</v>
      </c>
      <c r="F730" s="74" t="s">
        <v>92</v>
      </c>
      <c r="G730" s="77"/>
      <c r="H730" s="77"/>
      <c r="I730" s="77"/>
      <c r="J730" s="79"/>
      <c r="K730" s="72"/>
      <c r="L730" s="33" t="s">
        <v>3224</v>
      </c>
      <c r="M730" s="33" t="s">
        <v>3226</v>
      </c>
    </row>
    <row r="731" spans="1:13">
      <c r="A731" s="33" t="s">
        <v>2292</v>
      </c>
      <c r="B731" s="77">
        <v>-4.6100000000000002E-2</v>
      </c>
      <c r="C731" s="77">
        <v>6.8400000000000002E-2</v>
      </c>
      <c r="D731" s="77">
        <v>-0.67500000000000004</v>
      </c>
      <c r="E731" s="79">
        <v>0.49969999999999998</v>
      </c>
      <c r="F731" s="74" t="s">
        <v>92</v>
      </c>
      <c r="G731" s="77"/>
      <c r="H731" s="77"/>
      <c r="I731" s="77"/>
      <c r="J731" s="79"/>
      <c r="K731" s="72"/>
      <c r="L731" s="33" t="s">
        <v>3224</v>
      </c>
      <c r="M731" s="33" t="s">
        <v>3226</v>
      </c>
    </row>
    <row r="732" spans="1:13">
      <c r="A732" s="33" t="s">
        <v>2291</v>
      </c>
      <c r="B732" s="77">
        <v>5.67E-2</v>
      </c>
      <c r="C732" s="77">
        <v>8.4199999999999997E-2</v>
      </c>
      <c r="D732" s="77">
        <v>0.67330000000000001</v>
      </c>
      <c r="E732" s="79">
        <v>0.50070000000000003</v>
      </c>
      <c r="F732" s="74" t="s">
        <v>92</v>
      </c>
      <c r="G732" s="77"/>
      <c r="H732" s="77"/>
      <c r="I732" s="77"/>
      <c r="J732" s="79"/>
      <c r="K732" s="72"/>
      <c r="L732" s="33" t="s">
        <v>3224</v>
      </c>
      <c r="M732" s="33" t="s">
        <v>3223</v>
      </c>
    </row>
    <row r="733" spans="1:13">
      <c r="A733" s="33" t="s">
        <v>2290</v>
      </c>
      <c r="B733" s="77">
        <v>6.3799999999999996E-2</v>
      </c>
      <c r="C733" s="77">
        <v>9.4899999999999998E-2</v>
      </c>
      <c r="D733" s="77">
        <v>0.6724</v>
      </c>
      <c r="E733" s="79">
        <v>0.50129999999999997</v>
      </c>
      <c r="F733" s="74" t="s">
        <v>92</v>
      </c>
      <c r="G733" s="77"/>
      <c r="H733" s="77"/>
      <c r="I733" s="77"/>
      <c r="J733" s="79"/>
      <c r="K733" s="72"/>
      <c r="L733" s="33" t="s">
        <v>1917</v>
      </c>
      <c r="M733" s="33" t="s">
        <v>1847</v>
      </c>
    </row>
    <row r="734" spans="1:13">
      <c r="A734" s="33" t="s">
        <v>2289</v>
      </c>
      <c r="B734" s="77">
        <v>-5.4100000000000002E-2</v>
      </c>
      <c r="C734" s="77">
        <v>8.0600000000000005E-2</v>
      </c>
      <c r="D734" s="77">
        <v>-0.67090000000000005</v>
      </c>
      <c r="E734" s="79">
        <v>0.50229999999999997</v>
      </c>
      <c r="F734" s="74" t="s">
        <v>92</v>
      </c>
      <c r="G734" s="77"/>
      <c r="H734" s="77"/>
      <c r="I734" s="77"/>
      <c r="J734" s="79"/>
      <c r="K734" s="72"/>
      <c r="L734" s="33" t="s">
        <v>3263</v>
      </c>
      <c r="M734" s="33" t="s">
        <v>1847</v>
      </c>
    </row>
    <row r="735" spans="1:13">
      <c r="A735" s="33" t="s">
        <v>2288</v>
      </c>
      <c r="B735" s="77">
        <v>3.5700000000000003E-2</v>
      </c>
      <c r="C735" s="77">
        <v>5.3400000000000003E-2</v>
      </c>
      <c r="D735" s="77">
        <v>0.66890000000000005</v>
      </c>
      <c r="E735" s="79">
        <v>0.50349999999999995</v>
      </c>
      <c r="F735" s="74" t="s">
        <v>92</v>
      </c>
      <c r="G735" s="77"/>
      <c r="H735" s="77"/>
      <c r="I735" s="77"/>
      <c r="J735" s="79"/>
      <c r="K735" s="72"/>
      <c r="L735" s="33" t="s">
        <v>1640</v>
      </c>
      <c r="M735" s="33" t="s">
        <v>1847</v>
      </c>
    </row>
    <row r="736" spans="1:13">
      <c r="A736" s="33" t="s">
        <v>2287</v>
      </c>
      <c r="B736" s="77">
        <v>-5.3699999999999998E-2</v>
      </c>
      <c r="C736" s="77">
        <v>8.0500000000000002E-2</v>
      </c>
      <c r="D736" s="77">
        <v>-0.66669999999999996</v>
      </c>
      <c r="E736" s="79">
        <v>0.505</v>
      </c>
      <c r="F736" s="74" t="s">
        <v>92</v>
      </c>
      <c r="G736" s="77"/>
      <c r="H736" s="77"/>
      <c r="I736" s="77"/>
      <c r="J736" s="72"/>
      <c r="K736" s="72"/>
      <c r="L736" s="33" t="s">
        <v>3224</v>
      </c>
      <c r="M736" s="33" t="s">
        <v>3223</v>
      </c>
    </row>
    <row r="737" spans="1:13">
      <c r="A737" s="33" t="s">
        <v>2286</v>
      </c>
      <c r="B737" s="77">
        <v>7.4200000000000002E-2</v>
      </c>
      <c r="C737" s="77">
        <v>0.1116</v>
      </c>
      <c r="D737" s="77">
        <v>0.66520000000000001</v>
      </c>
      <c r="E737" s="79">
        <v>0.50590000000000002</v>
      </c>
      <c r="F737" s="74" t="s">
        <v>92</v>
      </c>
      <c r="G737" s="77"/>
      <c r="H737" s="77"/>
      <c r="I737" s="77"/>
      <c r="J737" s="79"/>
      <c r="K737" s="72"/>
      <c r="L737" s="33" t="s">
        <v>3224</v>
      </c>
      <c r="M737" s="33" t="s">
        <v>3223</v>
      </c>
    </row>
    <row r="738" spans="1:13">
      <c r="A738" s="33" t="s">
        <v>2285</v>
      </c>
      <c r="B738" s="77">
        <v>-5.8799999999999998E-2</v>
      </c>
      <c r="C738" s="77">
        <v>8.8499999999999995E-2</v>
      </c>
      <c r="D738" s="77">
        <v>-0.66479999999999995</v>
      </c>
      <c r="E738" s="79">
        <v>0.50619999999999998</v>
      </c>
      <c r="F738" s="74" t="s">
        <v>92</v>
      </c>
      <c r="G738" s="77"/>
      <c r="H738" s="77"/>
      <c r="I738" s="77"/>
      <c r="J738" s="79"/>
      <c r="K738" s="72"/>
      <c r="L738" s="33" t="s">
        <v>3224</v>
      </c>
      <c r="M738" s="33" t="s">
        <v>3223</v>
      </c>
    </row>
    <row r="739" spans="1:13">
      <c r="A739" s="33" t="s">
        <v>2284</v>
      </c>
      <c r="B739" s="77">
        <v>-4.48E-2</v>
      </c>
      <c r="C739" s="77">
        <v>6.7400000000000002E-2</v>
      </c>
      <c r="D739" s="77">
        <v>-0.66479999999999995</v>
      </c>
      <c r="E739" s="79">
        <v>0.50619999999999998</v>
      </c>
      <c r="F739" s="74" t="s">
        <v>92</v>
      </c>
      <c r="G739" s="77"/>
      <c r="H739" s="77"/>
      <c r="I739" s="77"/>
      <c r="J739" s="79"/>
      <c r="K739" s="72"/>
      <c r="L739" s="33" t="s">
        <v>1637</v>
      </c>
      <c r="M739" s="33" t="s">
        <v>1847</v>
      </c>
    </row>
    <row r="740" spans="1:13">
      <c r="A740" s="33" t="s">
        <v>2283</v>
      </c>
      <c r="B740" s="77">
        <v>4.0899999999999999E-2</v>
      </c>
      <c r="C740" s="77">
        <v>6.1600000000000002E-2</v>
      </c>
      <c r="D740" s="77">
        <v>0.66339999999999999</v>
      </c>
      <c r="E740" s="79">
        <v>0.5071</v>
      </c>
      <c r="F740" s="74" t="s">
        <v>92</v>
      </c>
      <c r="G740" s="75"/>
      <c r="H740" s="75"/>
      <c r="I740" s="75"/>
      <c r="J740" s="76"/>
      <c r="K740" s="72"/>
      <c r="L740" s="33" t="s">
        <v>1917</v>
      </c>
      <c r="M740" s="33" t="s">
        <v>1847</v>
      </c>
    </row>
    <row r="741" spans="1:13">
      <c r="A741" s="33" t="s">
        <v>2281</v>
      </c>
      <c r="B741" s="77">
        <v>2.8500000000000001E-2</v>
      </c>
      <c r="C741" s="77">
        <v>4.3099999999999999E-2</v>
      </c>
      <c r="D741" s="77">
        <v>0.66259999999999997</v>
      </c>
      <c r="E741" s="79">
        <v>0.50760000000000005</v>
      </c>
      <c r="F741" s="74" t="s">
        <v>92</v>
      </c>
      <c r="G741" s="77"/>
      <c r="H741" s="77"/>
      <c r="I741" s="77"/>
      <c r="J741" s="79"/>
      <c r="K741" s="72"/>
      <c r="L741" s="33" t="s">
        <v>3236</v>
      </c>
      <c r="M741" s="33" t="s">
        <v>1847</v>
      </c>
    </row>
    <row r="742" spans="1:13">
      <c r="A742" s="33" t="s">
        <v>2282</v>
      </c>
      <c r="B742" s="77">
        <v>-4.3299999999999998E-2</v>
      </c>
      <c r="C742" s="77">
        <v>6.5299999999999997E-2</v>
      </c>
      <c r="D742" s="77">
        <v>-0.66259999999999997</v>
      </c>
      <c r="E742" s="79">
        <v>0.50760000000000005</v>
      </c>
      <c r="F742" s="74" t="s">
        <v>92</v>
      </c>
      <c r="G742" s="77"/>
      <c r="H742" s="77"/>
      <c r="I742" s="77"/>
      <c r="J742" s="79"/>
      <c r="K742" s="72"/>
      <c r="L742" s="33" t="s">
        <v>3224</v>
      </c>
      <c r="M742" s="33" t="s">
        <v>3226</v>
      </c>
    </row>
    <row r="743" spans="1:13">
      <c r="A743" s="33" t="s">
        <v>2280</v>
      </c>
      <c r="B743" s="77">
        <v>6.93E-2</v>
      </c>
      <c r="C743" s="77">
        <v>0.1046</v>
      </c>
      <c r="D743" s="77">
        <v>0.66259999999999997</v>
      </c>
      <c r="E743" s="79">
        <v>0.50760000000000005</v>
      </c>
      <c r="F743" s="74" t="s">
        <v>92</v>
      </c>
      <c r="G743" s="77"/>
      <c r="H743" s="77"/>
      <c r="I743" s="77"/>
      <c r="J743" s="79"/>
      <c r="K743" s="72"/>
      <c r="L743" s="33" t="s">
        <v>1930</v>
      </c>
      <c r="M743" s="33" t="s">
        <v>1847</v>
      </c>
    </row>
    <row r="744" spans="1:13">
      <c r="A744" s="33" t="s">
        <v>2279</v>
      </c>
      <c r="B744" s="77">
        <v>6.54E-2</v>
      </c>
      <c r="C744" s="77">
        <v>9.9199999999999997E-2</v>
      </c>
      <c r="D744" s="77">
        <v>0.65920000000000001</v>
      </c>
      <c r="E744" s="79">
        <v>0.50970000000000004</v>
      </c>
      <c r="F744" s="74" t="s">
        <v>92</v>
      </c>
      <c r="G744" s="77"/>
      <c r="H744" s="77"/>
      <c r="I744" s="77"/>
      <c r="J744" s="79"/>
      <c r="K744" s="72"/>
      <c r="L744" s="33" t="s">
        <v>1640</v>
      </c>
      <c r="M744" s="33" t="s">
        <v>1847</v>
      </c>
    </row>
    <row r="745" spans="1:13">
      <c r="A745" s="33" t="s">
        <v>2278</v>
      </c>
      <c r="B745" s="77">
        <v>-8.3400000000000002E-2</v>
      </c>
      <c r="C745" s="77">
        <v>0.127</v>
      </c>
      <c r="D745" s="77">
        <v>-0.65690000000000004</v>
      </c>
      <c r="E745" s="79">
        <v>0.51129999999999998</v>
      </c>
      <c r="F745" s="74" t="s">
        <v>92</v>
      </c>
      <c r="G745" s="77"/>
      <c r="H745" s="77"/>
      <c r="I745" s="77"/>
      <c r="J745" s="79"/>
      <c r="K745" s="72"/>
      <c r="L745" s="33" t="s">
        <v>3233</v>
      </c>
      <c r="M745" s="33" t="s">
        <v>3232</v>
      </c>
    </row>
    <row r="746" spans="1:13">
      <c r="A746" s="33" t="s">
        <v>2277</v>
      </c>
      <c r="B746" s="77">
        <v>4.9299999999999997E-2</v>
      </c>
      <c r="C746" s="77">
        <v>7.5499999999999998E-2</v>
      </c>
      <c r="D746" s="77">
        <v>0.6532</v>
      </c>
      <c r="E746" s="79">
        <v>0.51370000000000005</v>
      </c>
      <c r="F746" s="74" t="s">
        <v>92</v>
      </c>
      <c r="G746" s="77"/>
      <c r="H746" s="77"/>
      <c r="I746" s="77"/>
      <c r="J746" s="79"/>
      <c r="K746" s="72"/>
      <c r="L746" s="33" t="s">
        <v>3224</v>
      </c>
      <c r="M746" s="33" t="s">
        <v>3223</v>
      </c>
    </row>
    <row r="747" spans="1:13">
      <c r="A747" s="33" t="s">
        <v>2276</v>
      </c>
      <c r="B747" s="77">
        <v>-5.0999999999999997E-2</v>
      </c>
      <c r="C747" s="77">
        <v>7.8200000000000006E-2</v>
      </c>
      <c r="D747" s="77">
        <v>-0.65259999999999996</v>
      </c>
      <c r="E747" s="79">
        <v>0.51400000000000001</v>
      </c>
      <c r="F747" s="74" t="s">
        <v>92</v>
      </c>
      <c r="G747" s="77"/>
      <c r="H747" s="77"/>
      <c r="I747" s="77"/>
      <c r="J747" s="79"/>
      <c r="K747" s="72"/>
      <c r="L747" s="33" t="s">
        <v>3224</v>
      </c>
      <c r="M747" s="33" t="s">
        <v>3223</v>
      </c>
    </row>
    <row r="748" spans="1:13">
      <c r="A748" s="33" t="s">
        <v>2275</v>
      </c>
      <c r="B748" s="77">
        <v>5.6399999999999999E-2</v>
      </c>
      <c r="C748" s="77">
        <v>8.6900000000000005E-2</v>
      </c>
      <c r="D748" s="77">
        <v>0.64849999999999997</v>
      </c>
      <c r="E748" s="79">
        <v>0.51670000000000005</v>
      </c>
      <c r="F748" s="74" t="s">
        <v>92</v>
      </c>
      <c r="G748" s="77"/>
      <c r="H748" s="77"/>
      <c r="I748" s="77"/>
      <c r="J748" s="79"/>
      <c r="K748" s="72"/>
      <c r="L748" s="33" t="s">
        <v>3224</v>
      </c>
      <c r="M748" s="33" t="s">
        <v>3226</v>
      </c>
    </row>
    <row r="749" spans="1:13">
      <c r="A749" s="33" t="s">
        <v>2274</v>
      </c>
      <c r="B749" s="77">
        <v>4.0300000000000002E-2</v>
      </c>
      <c r="C749" s="77">
        <v>6.2100000000000002E-2</v>
      </c>
      <c r="D749" s="77">
        <v>0.64810000000000001</v>
      </c>
      <c r="E749" s="79">
        <v>0.51690000000000003</v>
      </c>
      <c r="F749" s="74" t="s">
        <v>92</v>
      </c>
      <c r="G749" s="77"/>
      <c r="H749" s="77"/>
      <c r="I749" s="77"/>
      <c r="J749" s="79"/>
      <c r="K749" s="72"/>
      <c r="L749" s="33" t="s">
        <v>3224</v>
      </c>
      <c r="M749" s="33" t="s">
        <v>3223</v>
      </c>
    </row>
    <row r="750" spans="1:13">
      <c r="A750" s="33" t="s">
        <v>2273</v>
      </c>
      <c r="B750" s="77">
        <v>5.9900000000000002E-2</v>
      </c>
      <c r="C750" s="77">
        <v>9.2499999999999999E-2</v>
      </c>
      <c r="D750" s="77">
        <v>0.64729999999999999</v>
      </c>
      <c r="E750" s="79">
        <v>0.51749999999999996</v>
      </c>
      <c r="F750" s="74" t="s">
        <v>92</v>
      </c>
      <c r="G750" s="77"/>
      <c r="H750" s="77"/>
      <c r="I750" s="77"/>
      <c r="J750" s="79"/>
      <c r="K750" s="72"/>
      <c r="L750" s="33" t="s">
        <v>3224</v>
      </c>
      <c r="M750" s="33" t="s">
        <v>3223</v>
      </c>
    </row>
    <row r="751" spans="1:13">
      <c r="A751" s="33" t="s">
        <v>2272</v>
      </c>
      <c r="B751" s="77">
        <v>-5.0599999999999999E-2</v>
      </c>
      <c r="C751" s="77">
        <v>7.8200000000000006E-2</v>
      </c>
      <c r="D751" s="77">
        <v>-0.64639999999999997</v>
      </c>
      <c r="E751" s="79">
        <v>0.51800000000000002</v>
      </c>
      <c r="F751" s="74" t="s">
        <v>92</v>
      </c>
      <c r="G751" s="77"/>
      <c r="H751" s="77"/>
      <c r="I751" s="77"/>
      <c r="J751" s="79"/>
      <c r="K751" s="72"/>
      <c r="L751" s="33" t="s">
        <v>3224</v>
      </c>
      <c r="M751" s="33" t="s">
        <v>3223</v>
      </c>
    </row>
    <row r="752" spans="1:13">
      <c r="A752" s="33" t="s">
        <v>2271</v>
      </c>
      <c r="B752" s="77">
        <v>-4.9599999999999998E-2</v>
      </c>
      <c r="C752" s="77">
        <v>7.6700000000000004E-2</v>
      </c>
      <c r="D752" s="77">
        <v>-0.64629999999999999</v>
      </c>
      <c r="E752" s="79">
        <v>0.5181</v>
      </c>
      <c r="F752" s="74" t="s">
        <v>92</v>
      </c>
      <c r="G752" s="77"/>
      <c r="H752" s="77"/>
      <c r="I752" s="77"/>
      <c r="J752" s="79"/>
      <c r="K752" s="72"/>
      <c r="L752" s="33" t="s">
        <v>3236</v>
      </c>
      <c r="M752" s="33" t="s">
        <v>1847</v>
      </c>
    </row>
    <row r="753" spans="1:13">
      <c r="A753" s="33" t="s">
        <v>2270</v>
      </c>
      <c r="B753" s="77">
        <v>4.48E-2</v>
      </c>
      <c r="C753" s="77">
        <v>6.9400000000000003E-2</v>
      </c>
      <c r="D753" s="77">
        <v>0.64610000000000001</v>
      </c>
      <c r="E753" s="79">
        <v>0.51819999999999999</v>
      </c>
      <c r="F753" s="74" t="s">
        <v>92</v>
      </c>
      <c r="G753" s="77"/>
      <c r="H753" s="77"/>
      <c r="I753" s="77"/>
      <c r="J753" s="79"/>
      <c r="K753" s="72"/>
      <c r="L753" s="33" t="s">
        <v>3224</v>
      </c>
      <c r="M753" s="33" t="s">
        <v>3223</v>
      </c>
    </row>
    <row r="754" spans="1:13">
      <c r="A754" s="33" t="s">
        <v>2269</v>
      </c>
      <c r="B754" s="77">
        <v>-3.5999999999999997E-2</v>
      </c>
      <c r="C754" s="77">
        <v>5.5899999999999998E-2</v>
      </c>
      <c r="D754" s="77">
        <v>-0.64410000000000001</v>
      </c>
      <c r="E754" s="79">
        <v>0.51949999999999996</v>
      </c>
      <c r="F754" s="74" t="s">
        <v>92</v>
      </c>
      <c r="G754" s="77"/>
      <c r="H754" s="77"/>
      <c r="I754" s="77"/>
      <c r="J754" s="79"/>
      <c r="K754" s="72"/>
      <c r="L754" s="33" t="s">
        <v>2268</v>
      </c>
      <c r="M754" s="33" t="s">
        <v>1847</v>
      </c>
    </row>
    <row r="755" spans="1:13">
      <c r="A755" s="33" t="s">
        <v>2267</v>
      </c>
      <c r="B755" s="77">
        <v>-2.8299999999999999E-2</v>
      </c>
      <c r="C755" s="77">
        <v>4.41E-2</v>
      </c>
      <c r="D755" s="77">
        <v>-0.64239999999999997</v>
      </c>
      <c r="E755" s="79">
        <v>0.52059999999999995</v>
      </c>
      <c r="F755" s="74" t="s">
        <v>92</v>
      </c>
      <c r="G755" s="77"/>
      <c r="H755" s="77"/>
      <c r="I755" s="77"/>
      <c r="J755" s="79"/>
      <c r="K755" s="72"/>
      <c r="L755" s="33" t="s">
        <v>1640</v>
      </c>
      <c r="M755" s="33" t="s">
        <v>1847</v>
      </c>
    </row>
    <row r="756" spans="1:13">
      <c r="A756" s="33" t="s">
        <v>2266</v>
      </c>
      <c r="B756" s="77">
        <v>5.8099999999999999E-2</v>
      </c>
      <c r="C756" s="77">
        <v>9.0700000000000003E-2</v>
      </c>
      <c r="D756" s="77">
        <v>0.64019999999999999</v>
      </c>
      <c r="E756" s="79">
        <v>0.52210000000000001</v>
      </c>
      <c r="F756" s="74" t="s">
        <v>92</v>
      </c>
      <c r="G756" s="77"/>
      <c r="H756" s="77"/>
      <c r="I756" s="77"/>
      <c r="J756" s="79"/>
      <c r="K756" s="72"/>
      <c r="L756" s="33" t="s">
        <v>1962</v>
      </c>
      <c r="M756" s="33" t="s">
        <v>1847</v>
      </c>
    </row>
    <row r="757" spans="1:13">
      <c r="A757" s="33" t="s">
        <v>2265</v>
      </c>
      <c r="B757" s="77">
        <v>-4.5699999999999998E-2</v>
      </c>
      <c r="C757" s="77">
        <v>7.1499999999999994E-2</v>
      </c>
      <c r="D757" s="77">
        <v>-0.63959999999999995</v>
      </c>
      <c r="E757" s="79">
        <v>0.52239999999999998</v>
      </c>
      <c r="F757" s="74" t="s">
        <v>92</v>
      </c>
      <c r="G757" s="77"/>
      <c r="H757" s="77"/>
      <c r="I757" s="77"/>
      <c r="J757" s="72"/>
      <c r="K757" s="72"/>
      <c r="L757" s="33" t="s">
        <v>3238</v>
      </c>
      <c r="M757" s="33" t="s">
        <v>1847</v>
      </c>
    </row>
    <row r="758" spans="1:13">
      <c r="A758" s="33" t="s">
        <v>2264</v>
      </c>
      <c r="B758" s="77">
        <v>-3.4799999999999998E-2</v>
      </c>
      <c r="C758" s="77">
        <v>5.45E-2</v>
      </c>
      <c r="D758" s="77">
        <v>-0.63890000000000002</v>
      </c>
      <c r="E758" s="79">
        <v>0.52290000000000003</v>
      </c>
      <c r="F758" s="74" t="s">
        <v>92</v>
      </c>
      <c r="G758" s="75"/>
      <c r="H758" s="75"/>
      <c r="I758" s="75"/>
      <c r="J758" s="76"/>
      <c r="K758" s="72"/>
      <c r="L758" s="33" t="s">
        <v>1917</v>
      </c>
      <c r="M758" s="33" t="s">
        <v>1847</v>
      </c>
    </row>
    <row r="759" spans="1:13">
      <c r="A759" s="33" t="s">
        <v>2263</v>
      </c>
      <c r="B759" s="77">
        <v>6.2700000000000006E-2</v>
      </c>
      <c r="C759" s="77">
        <v>9.8299999999999998E-2</v>
      </c>
      <c r="D759" s="77">
        <v>0.63829999999999998</v>
      </c>
      <c r="E759" s="79">
        <v>0.52329999999999999</v>
      </c>
      <c r="F759" s="74" t="s">
        <v>92</v>
      </c>
      <c r="G759" s="77"/>
      <c r="H759" s="77"/>
      <c r="I759" s="77"/>
      <c r="J759" s="79"/>
      <c r="K759" s="72"/>
      <c r="L759" s="33" t="s">
        <v>3224</v>
      </c>
      <c r="M759" s="33" t="s">
        <v>3226</v>
      </c>
    </row>
    <row r="760" spans="1:13">
      <c r="A760" s="33" t="s">
        <v>2261</v>
      </c>
      <c r="B760" s="77">
        <v>-8.9399999999999993E-2</v>
      </c>
      <c r="C760" s="77">
        <v>0.14019999999999999</v>
      </c>
      <c r="D760" s="77">
        <v>-0.63759999999999994</v>
      </c>
      <c r="E760" s="79">
        <v>0.52380000000000004</v>
      </c>
      <c r="F760" s="74" t="s">
        <v>92</v>
      </c>
      <c r="G760" s="77"/>
      <c r="H760" s="77"/>
      <c r="I760" s="77"/>
      <c r="J760" s="79"/>
      <c r="K760" s="72"/>
      <c r="L760" s="33" t="s">
        <v>3224</v>
      </c>
      <c r="M760" s="33" t="s">
        <v>3226</v>
      </c>
    </row>
    <row r="761" spans="1:13">
      <c r="A761" s="33" t="s">
        <v>2262</v>
      </c>
      <c r="B761" s="77">
        <v>-4.7300000000000002E-2</v>
      </c>
      <c r="C761" s="77">
        <v>7.4300000000000005E-2</v>
      </c>
      <c r="D761" s="77">
        <v>-0.63749999999999996</v>
      </c>
      <c r="E761" s="79">
        <v>0.52380000000000004</v>
      </c>
      <c r="F761" s="74" t="s">
        <v>92</v>
      </c>
      <c r="G761" s="77"/>
      <c r="H761" s="77"/>
      <c r="I761" s="77"/>
      <c r="J761" s="79"/>
      <c r="K761" s="72"/>
      <c r="L761" s="33" t="s">
        <v>3224</v>
      </c>
      <c r="M761" s="33" t="s">
        <v>3223</v>
      </c>
    </row>
    <row r="762" spans="1:13">
      <c r="A762" s="33" t="s">
        <v>2260</v>
      </c>
      <c r="B762" s="77">
        <v>-3.7999999999999999E-2</v>
      </c>
      <c r="C762" s="77">
        <v>5.96E-2</v>
      </c>
      <c r="D762" s="77">
        <v>-0.63749999999999996</v>
      </c>
      <c r="E762" s="79">
        <v>0.52380000000000004</v>
      </c>
      <c r="F762" s="74" t="s">
        <v>92</v>
      </c>
      <c r="G762" s="77"/>
      <c r="H762" s="77"/>
      <c r="I762" s="77"/>
      <c r="J762" s="79"/>
      <c r="K762" s="72"/>
      <c r="L762" s="33" t="s">
        <v>3228</v>
      </c>
      <c r="M762" s="33" t="s">
        <v>3229</v>
      </c>
    </row>
    <row r="763" spans="1:13">
      <c r="A763" s="33" t="s">
        <v>2259</v>
      </c>
      <c r="B763" s="77">
        <v>-2.9899999999999999E-2</v>
      </c>
      <c r="C763" s="77">
        <v>4.6899999999999997E-2</v>
      </c>
      <c r="D763" s="77">
        <v>-0.63660000000000005</v>
      </c>
      <c r="E763" s="79">
        <v>0.52439999999999998</v>
      </c>
      <c r="F763" s="74" t="s">
        <v>92</v>
      </c>
      <c r="G763" s="77"/>
      <c r="H763" s="77"/>
      <c r="I763" s="77"/>
      <c r="J763" s="79"/>
      <c r="K763" s="72"/>
      <c r="L763" s="33" t="s">
        <v>3222</v>
      </c>
      <c r="M763" s="33" t="s">
        <v>3240</v>
      </c>
    </row>
    <row r="764" spans="1:13">
      <c r="A764" s="33" t="s">
        <v>2258</v>
      </c>
      <c r="B764" s="77">
        <v>-3.04E-2</v>
      </c>
      <c r="C764" s="77">
        <v>4.7800000000000002E-2</v>
      </c>
      <c r="D764" s="77">
        <v>-0.63580000000000003</v>
      </c>
      <c r="E764" s="79">
        <v>0.52490000000000003</v>
      </c>
      <c r="F764" s="74" t="s">
        <v>92</v>
      </c>
      <c r="G764" s="77"/>
      <c r="H764" s="77"/>
      <c r="I764" s="77"/>
      <c r="J764" s="79"/>
      <c r="K764" s="72"/>
      <c r="L764" s="33" t="s">
        <v>3222</v>
      </c>
      <c r="M764" s="33" t="s">
        <v>3221</v>
      </c>
    </row>
    <row r="765" spans="1:13">
      <c r="A765" s="33" t="s">
        <v>2257</v>
      </c>
      <c r="B765" s="77">
        <v>9.2700000000000005E-2</v>
      </c>
      <c r="C765" s="77">
        <v>0.14580000000000001</v>
      </c>
      <c r="D765" s="77">
        <v>0.63580000000000003</v>
      </c>
      <c r="E765" s="79">
        <v>0.52490000000000003</v>
      </c>
      <c r="F765" s="74" t="s">
        <v>92</v>
      </c>
      <c r="G765" s="77"/>
      <c r="H765" s="77"/>
      <c r="I765" s="77"/>
      <c r="J765" s="79"/>
      <c r="K765" s="72"/>
      <c r="L765" s="33" t="s">
        <v>3224</v>
      </c>
      <c r="M765" s="33" t="s">
        <v>3226</v>
      </c>
    </row>
    <row r="766" spans="1:13">
      <c r="A766" s="33" t="s">
        <v>2256</v>
      </c>
      <c r="B766" s="77">
        <v>-4.4999999999999998E-2</v>
      </c>
      <c r="C766" s="77">
        <v>7.0999999999999994E-2</v>
      </c>
      <c r="D766" s="77">
        <v>-0.63300000000000001</v>
      </c>
      <c r="E766" s="79">
        <v>0.52680000000000005</v>
      </c>
      <c r="F766" s="74" t="s">
        <v>92</v>
      </c>
      <c r="G766" s="77"/>
      <c r="H766" s="77"/>
      <c r="I766" s="77"/>
      <c r="J766" s="79"/>
      <c r="K766" s="72"/>
      <c r="L766" s="33" t="s">
        <v>3224</v>
      </c>
      <c r="M766" s="33" t="s">
        <v>3223</v>
      </c>
    </row>
    <row r="767" spans="1:13">
      <c r="A767" s="33" t="s">
        <v>2255</v>
      </c>
      <c r="B767" s="77">
        <v>-0.17269999999999999</v>
      </c>
      <c r="C767" s="77">
        <v>0.2742</v>
      </c>
      <c r="D767" s="77">
        <v>-0.62990000000000002</v>
      </c>
      <c r="E767" s="79">
        <v>0.52869999999999995</v>
      </c>
      <c r="F767" s="74" t="s">
        <v>92</v>
      </c>
      <c r="G767" s="77"/>
      <c r="H767" s="77"/>
      <c r="I767" s="77"/>
      <c r="J767" s="79"/>
      <c r="K767" s="72"/>
      <c r="L767" s="33" t="s">
        <v>3233</v>
      </c>
      <c r="M767" s="33" t="s">
        <v>3232</v>
      </c>
    </row>
    <row r="768" spans="1:13">
      <c r="A768" s="33" t="s">
        <v>2254</v>
      </c>
      <c r="B768" s="77">
        <v>4.3900000000000002E-2</v>
      </c>
      <c r="C768" s="77">
        <v>6.9699999999999998E-2</v>
      </c>
      <c r="D768" s="77">
        <v>0.629</v>
      </c>
      <c r="E768" s="79">
        <v>0.52929999999999999</v>
      </c>
      <c r="F768" s="74" t="s">
        <v>92</v>
      </c>
      <c r="G768" s="77"/>
      <c r="H768" s="77"/>
      <c r="I768" s="77"/>
      <c r="J768" s="79"/>
      <c r="K768" s="72"/>
      <c r="L768" s="33" t="s">
        <v>3224</v>
      </c>
      <c r="M768" s="33" t="s">
        <v>3223</v>
      </c>
    </row>
    <row r="769" spans="1:13">
      <c r="A769" s="33" t="s">
        <v>2253</v>
      </c>
      <c r="B769" s="77">
        <v>7.0999999999999994E-2</v>
      </c>
      <c r="C769" s="77">
        <v>0.1134</v>
      </c>
      <c r="D769" s="77">
        <v>0.62649999999999995</v>
      </c>
      <c r="E769" s="79">
        <v>0.53100000000000003</v>
      </c>
      <c r="F769" s="74" t="s">
        <v>92</v>
      </c>
      <c r="G769" s="77"/>
      <c r="H769" s="77"/>
      <c r="I769" s="77"/>
      <c r="J769" s="79"/>
      <c r="K769" s="72"/>
      <c r="L769" s="33" t="s">
        <v>3224</v>
      </c>
      <c r="M769" s="33" t="s">
        <v>3223</v>
      </c>
    </row>
    <row r="770" spans="1:13">
      <c r="A770" s="33" t="s">
        <v>2252</v>
      </c>
      <c r="B770" s="77">
        <v>6.9699999999999998E-2</v>
      </c>
      <c r="C770" s="77">
        <v>0.1118</v>
      </c>
      <c r="D770" s="77">
        <v>0.62409999999999999</v>
      </c>
      <c r="E770" s="79">
        <v>0.53259999999999996</v>
      </c>
      <c r="F770" s="74" t="s">
        <v>92</v>
      </c>
      <c r="G770" s="77"/>
      <c r="H770" s="77"/>
      <c r="I770" s="77"/>
      <c r="J770" s="72"/>
      <c r="K770" s="72"/>
      <c r="L770" s="33" t="s">
        <v>1637</v>
      </c>
      <c r="M770" s="33" t="s">
        <v>1847</v>
      </c>
    </row>
    <row r="771" spans="1:13">
      <c r="A771" s="33" t="s">
        <v>2251</v>
      </c>
      <c r="B771" s="77">
        <v>-7.4800000000000005E-2</v>
      </c>
      <c r="C771" s="77">
        <v>0.1205</v>
      </c>
      <c r="D771" s="77">
        <v>-0.62060000000000004</v>
      </c>
      <c r="E771" s="79">
        <v>0.53490000000000004</v>
      </c>
      <c r="F771" s="74" t="s">
        <v>92</v>
      </c>
      <c r="G771" s="77"/>
      <c r="H771" s="77"/>
      <c r="I771" s="77"/>
      <c r="J771" s="79"/>
      <c r="K771" s="72"/>
      <c r="L771" s="33" t="s">
        <v>3224</v>
      </c>
      <c r="M771" s="33" t="s">
        <v>3223</v>
      </c>
    </row>
    <row r="772" spans="1:13">
      <c r="A772" s="33" t="s">
        <v>2250</v>
      </c>
      <c r="B772" s="77">
        <v>-4.8599999999999997E-2</v>
      </c>
      <c r="C772" s="77">
        <v>7.8399999999999997E-2</v>
      </c>
      <c r="D772" s="77">
        <v>-0.62039999999999995</v>
      </c>
      <c r="E772" s="79">
        <v>0.53500000000000003</v>
      </c>
      <c r="F772" s="74" t="s">
        <v>92</v>
      </c>
      <c r="G772" s="77"/>
      <c r="H772" s="77"/>
      <c r="I772" s="77"/>
      <c r="J772" s="79"/>
      <c r="K772" s="72"/>
      <c r="L772" s="33" t="s">
        <v>3236</v>
      </c>
      <c r="M772" s="33" t="s">
        <v>1847</v>
      </c>
    </row>
    <row r="773" spans="1:13">
      <c r="A773" s="33" t="s">
        <v>2249</v>
      </c>
      <c r="B773" s="77">
        <v>5.04E-2</v>
      </c>
      <c r="C773" s="77">
        <v>8.14E-2</v>
      </c>
      <c r="D773" s="77">
        <v>0.61919999999999997</v>
      </c>
      <c r="E773" s="79">
        <v>0.53580000000000005</v>
      </c>
      <c r="F773" s="74" t="s">
        <v>92</v>
      </c>
      <c r="G773" s="77"/>
      <c r="H773" s="77"/>
      <c r="I773" s="77"/>
      <c r="J773" s="79"/>
      <c r="K773" s="72"/>
      <c r="L773" s="33" t="s">
        <v>3224</v>
      </c>
      <c r="M773" s="33" t="s">
        <v>3223</v>
      </c>
    </row>
    <row r="774" spans="1:13">
      <c r="A774" s="33" t="s">
        <v>2248</v>
      </c>
      <c r="B774" s="77">
        <v>7.2999999999999995E-2</v>
      </c>
      <c r="C774" s="77">
        <v>0.11799999999999999</v>
      </c>
      <c r="D774" s="77">
        <v>0.61860000000000004</v>
      </c>
      <c r="E774" s="79">
        <v>0.53620000000000001</v>
      </c>
      <c r="F774" s="74" t="s">
        <v>92</v>
      </c>
      <c r="G774" s="77"/>
      <c r="H774" s="77"/>
      <c r="I774" s="77"/>
      <c r="J774" s="79"/>
      <c r="K774" s="72"/>
      <c r="L774" s="33" t="s">
        <v>3233</v>
      </c>
      <c r="M774" s="33" t="s">
        <v>3232</v>
      </c>
    </row>
    <row r="775" spans="1:13">
      <c r="A775" s="33" t="s">
        <v>2247</v>
      </c>
      <c r="B775" s="77">
        <v>-5.0799999999999998E-2</v>
      </c>
      <c r="C775" s="77">
        <v>8.3099999999999993E-2</v>
      </c>
      <c r="D775" s="77">
        <v>-0.61209999999999998</v>
      </c>
      <c r="E775" s="79">
        <v>0.54049999999999998</v>
      </c>
      <c r="F775" s="74" t="s">
        <v>92</v>
      </c>
      <c r="G775" s="77"/>
      <c r="H775" s="77"/>
      <c r="I775" s="77"/>
      <c r="J775" s="79"/>
      <c r="K775" s="72"/>
      <c r="L775" s="33" t="s">
        <v>3224</v>
      </c>
      <c r="M775" s="33" t="s">
        <v>3226</v>
      </c>
    </row>
    <row r="776" spans="1:13">
      <c r="A776" s="33" t="s">
        <v>2246</v>
      </c>
      <c r="B776" s="77">
        <v>-1.7299999999999999E-2</v>
      </c>
      <c r="C776" s="77">
        <v>2.8400000000000002E-2</v>
      </c>
      <c r="D776" s="77">
        <v>-0.61170000000000002</v>
      </c>
      <c r="E776" s="79">
        <v>0.54079999999999995</v>
      </c>
      <c r="F776" s="74" t="s">
        <v>92</v>
      </c>
      <c r="G776" s="77"/>
      <c r="H776" s="77"/>
      <c r="I776" s="77"/>
      <c r="J776" s="80"/>
      <c r="K776" s="72"/>
      <c r="L776" s="33" t="s">
        <v>3222</v>
      </c>
      <c r="M776" s="33" t="s">
        <v>3221</v>
      </c>
    </row>
    <row r="777" spans="1:13">
      <c r="A777" s="33" t="s">
        <v>2245</v>
      </c>
      <c r="B777" s="77">
        <v>-0.14319999999999999</v>
      </c>
      <c r="C777" s="77">
        <v>0.23449999999999999</v>
      </c>
      <c r="D777" s="77">
        <v>-0.6109</v>
      </c>
      <c r="E777" s="79">
        <v>0.5413</v>
      </c>
      <c r="F777" s="74" t="s">
        <v>92</v>
      </c>
      <c r="G777" s="77"/>
      <c r="H777" s="77"/>
      <c r="I777" s="77"/>
      <c r="J777" s="79"/>
      <c r="K777" s="72"/>
      <c r="L777" s="33" t="s">
        <v>3236</v>
      </c>
      <c r="M777" s="33" t="s">
        <v>1847</v>
      </c>
    </row>
    <row r="778" spans="1:13">
      <c r="A778" s="33" t="s">
        <v>2244</v>
      </c>
      <c r="B778" s="77">
        <v>-9.1999999999999998E-2</v>
      </c>
      <c r="C778" s="77">
        <v>0.15090000000000001</v>
      </c>
      <c r="D778" s="77">
        <v>-0.61</v>
      </c>
      <c r="E778" s="79">
        <v>0.54179999999999995</v>
      </c>
      <c r="F778" s="74" t="s">
        <v>92</v>
      </c>
      <c r="G778" s="77"/>
      <c r="H778" s="77"/>
      <c r="I778" s="77"/>
      <c r="J778" s="79"/>
      <c r="K778" s="72"/>
      <c r="L778" s="33" t="s">
        <v>3233</v>
      </c>
      <c r="M778" s="33" t="s">
        <v>3232</v>
      </c>
    </row>
    <row r="779" spans="1:13">
      <c r="A779" s="33" t="s">
        <v>2243</v>
      </c>
      <c r="B779" s="77">
        <v>3.9800000000000002E-2</v>
      </c>
      <c r="C779" s="77">
        <v>6.54E-2</v>
      </c>
      <c r="D779" s="77">
        <v>0.60940000000000005</v>
      </c>
      <c r="E779" s="79">
        <v>0.54220000000000002</v>
      </c>
      <c r="F779" s="74" t="s">
        <v>92</v>
      </c>
      <c r="G779" s="77"/>
      <c r="H779" s="77"/>
      <c r="I779" s="77"/>
      <c r="J779" s="79"/>
      <c r="K779" s="72"/>
      <c r="L779" s="33" t="s">
        <v>3238</v>
      </c>
      <c r="M779" s="33" t="s">
        <v>1847</v>
      </c>
    </row>
    <row r="780" spans="1:13">
      <c r="A780" s="33" t="s">
        <v>2242</v>
      </c>
      <c r="B780" s="77">
        <v>-4.3999999999999997E-2</v>
      </c>
      <c r="C780" s="77">
        <v>7.2400000000000006E-2</v>
      </c>
      <c r="D780" s="77">
        <v>-0.60699999999999998</v>
      </c>
      <c r="E780" s="79">
        <v>0.54379999999999995</v>
      </c>
      <c r="F780" s="74" t="s">
        <v>92</v>
      </c>
      <c r="G780" s="75"/>
      <c r="H780" s="75"/>
      <c r="I780" s="75"/>
      <c r="J780" s="76"/>
      <c r="K780" s="72"/>
      <c r="L780" s="33" t="s">
        <v>1962</v>
      </c>
      <c r="M780" s="33" t="s">
        <v>1847</v>
      </c>
    </row>
    <row r="781" spans="1:13">
      <c r="A781" s="33" t="s">
        <v>2241</v>
      </c>
      <c r="B781" s="77">
        <v>-4.8500000000000001E-2</v>
      </c>
      <c r="C781" s="77">
        <v>7.9899999999999999E-2</v>
      </c>
      <c r="D781" s="77">
        <v>-0.60629999999999995</v>
      </c>
      <c r="E781" s="79">
        <v>0.54430000000000001</v>
      </c>
      <c r="F781" s="74" t="s">
        <v>92</v>
      </c>
      <c r="G781" s="77"/>
      <c r="H781" s="77"/>
      <c r="I781" s="77"/>
      <c r="J781" s="72"/>
      <c r="K781" s="72"/>
      <c r="L781" s="33" t="s">
        <v>1930</v>
      </c>
      <c r="M781" s="33" t="s">
        <v>1847</v>
      </c>
    </row>
    <row r="782" spans="1:13">
      <c r="A782" s="33" t="s">
        <v>2240</v>
      </c>
      <c r="B782" s="77">
        <v>6.6299999999999998E-2</v>
      </c>
      <c r="C782" s="77">
        <v>0.1096</v>
      </c>
      <c r="D782" s="77">
        <v>0.60460000000000003</v>
      </c>
      <c r="E782" s="79">
        <v>0.5454</v>
      </c>
      <c r="F782" s="74" t="s">
        <v>92</v>
      </c>
      <c r="G782" s="77"/>
      <c r="H782" s="77"/>
      <c r="I782" s="77"/>
      <c r="J782" s="79"/>
      <c r="K782" s="72"/>
      <c r="L782" s="33" t="s">
        <v>3224</v>
      </c>
      <c r="M782" s="33" t="s">
        <v>3226</v>
      </c>
    </row>
    <row r="783" spans="1:13">
      <c r="A783" s="33" t="s">
        <v>2239</v>
      </c>
      <c r="B783" s="77">
        <v>6.2700000000000006E-2</v>
      </c>
      <c r="C783" s="77">
        <v>0.104</v>
      </c>
      <c r="D783" s="77">
        <v>0.60309999999999997</v>
      </c>
      <c r="E783" s="79">
        <v>0.54649999999999999</v>
      </c>
      <c r="F783" s="74" t="s">
        <v>92</v>
      </c>
      <c r="G783" s="77"/>
      <c r="H783" s="77"/>
      <c r="I783" s="77"/>
      <c r="J783" s="79"/>
      <c r="K783" s="72"/>
      <c r="L783" s="33" t="s">
        <v>3233</v>
      </c>
      <c r="M783" s="33" t="s">
        <v>3232</v>
      </c>
    </row>
    <row r="784" spans="1:13">
      <c r="A784" s="33" t="s">
        <v>2238</v>
      </c>
      <c r="B784" s="77">
        <v>-5.3900000000000003E-2</v>
      </c>
      <c r="C784" s="77">
        <v>8.9800000000000005E-2</v>
      </c>
      <c r="D784" s="77">
        <v>-0.6</v>
      </c>
      <c r="E784" s="79">
        <v>0.54849999999999999</v>
      </c>
      <c r="F784" s="74" t="s">
        <v>92</v>
      </c>
      <c r="G784" s="77"/>
      <c r="H784" s="77"/>
      <c r="I784" s="77"/>
      <c r="J784" s="79"/>
      <c r="K784" s="72"/>
      <c r="L784" s="33" t="s">
        <v>3224</v>
      </c>
      <c r="M784" s="33" t="s">
        <v>3223</v>
      </c>
    </row>
    <row r="785" spans="1:13">
      <c r="A785" s="33" t="s">
        <v>2237</v>
      </c>
      <c r="B785" s="77">
        <v>-7.2499999999999995E-2</v>
      </c>
      <c r="C785" s="77">
        <v>0.12089999999999999</v>
      </c>
      <c r="D785" s="77">
        <v>-0.59970000000000001</v>
      </c>
      <c r="E785" s="79">
        <v>0.54869999999999997</v>
      </c>
      <c r="F785" s="74" t="s">
        <v>92</v>
      </c>
      <c r="G785" s="77"/>
      <c r="H785" s="77"/>
      <c r="I785" s="77"/>
      <c r="J785" s="79"/>
      <c r="K785" s="72"/>
      <c r="L785" s="33" t="s">
        <v>3233</v>
      </c>
      <c r="M785" s="33" t="s">
        <v>3232</v>
      </c>
    </row>
    <row r="786" spans="1:13">
      <c r="A786" s="33" t="s">
        <v>2236</v>
      </c>
      <c r="B786" s="77">
        <v>9.64E-2</v>
      </c>
      <c r="C786" s="77">
        <v>0.16139999999999999</v>
      </c>
      <c r="D786" s="77">
        <v>0.59740000000000004</v>
      </c>
      <c r="E786" s="79">
        <v>0.55030000000000001</v>
      </c>
      <c r="F786" s="74" t="s">
        <v>92</v>
      </c>
      <c r="G786" s="77"/>
      <c r="H786" s="77"/>
      <c r="I786" s="77"/>
      <c r="J786" s="79"/>
      <c r="K786" s="72"/>
      <c r="L786" s="33" t="s">
        <v>3225</v>
      </c>
      <c r="M786" s="33" t="s">
        <v>1847</v>
      </c>
    </row>
    <row r="787" spans="1:13">
      <c r="A787" s="33" t="s">
        <v>2235</v>
      </c>
      <c r="B787" s="77">
        <v>-4.4999999999999998E-2</v>
      </c>
      <c r="C787" s="77">
        <v>7.5600000000000001E-2</v>
      </c>
      <c r="D787" s="77">
        <v>-0.59550000000000003</v>
      </c>
      <c r="E787" s="79">
        <v>0.55149999999999999</v>
      </c>
      <c r="F787" s="74" t="s">
        <v>92</v>
      </c>
      <c r="G787" s="77"/>
      <c r="H787" s="77"/>
      <c r="I787" s="77"/>
      <c r="J787" s="79"/>
      <c r="K787" s="72"/>
      <c r="L787" s="33" t="s">
        <v>3224</v>
      </c>
      <c r="M787" s="33" t="s">
        <v>3223</v>
      </c>
    </row>
    <row r="788" spans="1:13">
      <c r="A788" s="33" t="s">
        <v>2234</v>
      </c>
      <c r="B788" s="77">
        <v>3.9399999999999998E-2</v>
      </c>
      <c r="C788" s="77">
        <v>6.6199999999999995E-2</v>
      </c>
      <c r="D788" s="77">
        <v>0.59530000000000005</v>
      </c>
      <c r="E788" s="79">
        <v>0.55169999999999997</v>
      </c>
      <c r="F788" s="74" t="s">
        <v>92</v>
      </c>
      <c r="G788" s="77"/>
      <c r="H788" s="77"/>
      <c r="I788" s="77"/>
      <c r="J788" s="79"/>
      <c r="K788" s="72"/>
      <c r="L788" s="33" t="s">
        <v>3224</v>
      </c>
      <c r="M788" s="33" t="s">
        <v>3226</v>
      </c>
    </row>
    <row r="789" spans="1:13">
      <c r="A789" s="33" t="s">
        <v>2233</v>
      </c>
      <c r="B789" s="77">
        <v>3.7499999999999999E-2</v>
      </c>
      <c r="C789" s="77">
        <v>6.3E-2</v>
      </c>
      <c r="D789" s="77">
        <v>0.59489999999999998</v>
      </c>
      <c r="E789" s="79">
        <v>0.55189999999999995</v>
      </c>
      <c r="F789" s="74" t="s">
        <v>92</v>
      </c>
      <c r="G789" s="77"/>
      <c r="H789" s="77"/>
      <c r="I789" s="77"/>
      <c r="J789" s="72"/>
      <c r="K789" s="72"/>
      <c r="L789" s="33" t="s">
        <v>1898</v>
      </c>
      <c r="M789" s="33" t="s">
        <v>1847</v>
      </c>
    </row>
    <row r="790" spans="1:13">
      <c r="A790" s="33" t="s">
        <v>2232</v>
      </c>
      <c r="B790" s="77">
        <v>4.2099999999999999E-2</v>
      </c>
      <c r="C790" s="77">
        <v>7.0800000000000002E-2</v>
      </c>
      <c r="D790" s="77">
        <v>0.59389999999999998</v>
      </c>
      <c r="E790" s="79">
        <v>0.55259999999999998</v>
      </c>
      <c r="F790" s="74" t="s">
        <v>92</v>
      </c>
      <c r="G790" s="77"/>
      <c r="H790" s="77"/>
      <c r="I790" s="77"/>
      <c r="J790" s="79"/>
      <c r="K790" s="72"/>
      <c r="L790" s="33" t="s">
        <v>3224</v>
      </c>
      <c r="M790" s="33" t="s">
        <v>3223</v>
      </c>
    </row>
    <row r="791" spans="1:13">
      <c r="A791" s="33" t="s">
        <v>2231</v>
      </c>
      <c r="B791" s="77">
        <v>-2.3099999999999999E-2</v>
      </c>
      <c r="C791" s="77">
        <v>3.8899999999999997E-2</v>
      </c>
      <c r="D791" s="77">
        <v>-0.59370000000000001</v>
      </c>
      <c r="E791" s="79">
        <v>0.55269999999999997</v>
      </c>
      <c r="F791" s="74" t="s">
        <v>92</v>
      </c>
      <c r="G791" s="77"/>
      <c r="H791" s="77"/>
      <c r="I791" s="77"/>
      <c r="J791" s="79"/>
      <c r="K791" s="72"/>
      <c r="L791" s="33" t="s">
        <v>3228</v>
      </c>
      <c r="M791" s="33" t="s">
        <v>3229</v>
      </c>
    </row>
    <row r="792" spans="1:13">
      <c r="A792" s="33" t="s">
        <v>2230</v>
      </c>
      <c r="B792" s="77">
        <v>-4.36E-2</v>
      </c>
      <c r="C792" s="77">
        <v>7.3700000000000002E-2</v>
      </c>
      <c r="D792" s="77">
        <v>-0.59109999999999996</v>
      </c>
      <c r="E792" s="79">
        <v>0.5544</v>
      </c>
      <c r="F792" s="74" t="s">
        <v>92</v>
      </c>
      <c r="G792" s="77"/>
      <c r="H792" s="77"/>
      <c r="I792" s="77"/>
      <c r="J792" s="79"/>
      <c r="K792" s="72"/>
      <c r="L792" s="33" t="s">
        <v>3224</v>
      </c>
      <c r="M792" s="33" t="s">
        <v>3226</v>
      </c>
    </row>
    <row r="793" spans="1:13">
      <c r="A793" s="33" t="s">
        <v>2229</v>
      </c>
      <c r="B793" s="77">
        <v>-5.8000000000000003E-2</v>
      </c>
      <c r="C793" s="77">
        <v>9.8500000000000004E-2</v>
      </c>
      <c r="D793" s="77">
        <v>-0.58899999999999997</v>
      </c>
      <c r="E793" s="79">
        <v>0.55589999999999995</v>
      </c>
      <c r="F793" s="74" t="s">
        <v>92</v>
      </c>
      <c r="G793" s="77"/>
      <c r="H793" s="77"/>
      <c r="I793" s="77"/>
      <c r="J793" s="79"/>
      <c r="K793" s="72"/>
      <c r="L793" s="33" t="s">
        <v>1920</v>
      </c>
      <c r="M793" s="33" t="s">
        <v>1847</v>
      </c>
    </row>
    <row r="794" spans="1:13">
      <c r="A794" s="33" t="s">
        <v>2228</v>
      </c>
      <c r="B794" s="77">
        <v>2.35E-2</v>
      </c>
      <c r="C794" s="77">
        <v>0.04</v>
      </c>
      <c r="D794" s="77">
        <v>0.58879999999999999</v>
      </c>
      <c r="E794" s="79">
        <v>0.55600000000000005</v>
      </c>
      <c r="F794" s="74" t="s">
        <v>92</v>
      </c>
      <c r="G794" s="77"/>
      <c r="H794" s="77"/>
      <c r="I794" s="77"/>
      <c r="J794" s="79"/>
      <c r="K794" s="72"/>
      <c r="L794" s="33" t="s">
        <v>3222</v>
      </c>
      <c r="M794" s="33" t="s">
        <v>3221</v>
      </c>
    </row>
    <row r="795" spans="1:13">
      <c r="A795" s="33" t="s">
        <v>2227</v>
      </c>
      <c r="B795" s="77">
        <v>-3.0800000000000001E-2</v>
      </c>
      <c r="C795" s="77">
        <v>5.2499999999999998E-2</v>
      </c>
      <c r="D795" s="77">
        <v>-0.58709999999999996</v>
      </c>
      <c r="E795" s="79">
        <v>0.55710000000000004</v>
      </c>
      <c r="F795" s="74" t="s">
        <v>92</v>
      </c>
      <c r="G795" s="77"/>
      <c r="H795" s="77"/>
      <c r="I795" s="77"/>
      <c r="J795" s="79"/>
      <c r="K795" s="72"/>
      <c r="L795" s="33" t="s">
        <v>1930</v>
      </c>
      <c r="M795" s="33" t="s">
        <v>1847</v>
      </c>
    </row>
    <row r="796" spans="1:13">
      <c r="A796" s="33" t="s">
        <v>2226</v>
      </c>
      <c r="B796" s="77">
        <v>-3.78E-2</v>
      </c>
      <c r="C796" s="77">
        <v>6.4399999999999999E-2</v>
      </c>
      <c r="D796" s="77">
        <v>-0.58679999999999999</v>
      </c>
      <c r="E796" s="79">
        <v>0.55740000000000001</v>
      </c>
      <c r="F796" s="74" t="s">
        <v>92</v>
      </c>
      <c r="G796" s="75"/>
      <c r="H796" s="75"/>
      <c r="I796" s="75"/>
      <c r="J796" s="76"/>
      <c r="K796" s="72"/>
      <c r="L796" s="33" t="s">
        <v>3236</v>
      </c>
      <c r="M796" s="33" t="s">
        <v>1847</v>
      </c>
    </row>
    <row r="797" spans="1:13">
      <c r="A797" s="33" t="s">
        <v>2225</v>
      </c>
      <c r="B797" s="77">
        <v>-4.0800000000000003E-2</v>
      </c>
      <c r="C797" s="77">
        <v>6.9599999999999995E-2</v>
      </c>
      <c r="D797" s="77">
        <v>-0.58640000000000003</v>
      </c>
      <c r="E797" s="79">
        <v>0.55759999999999998</v>
      </c>
      <c r="F797" s="74" t="s">
        <v>92</v>
      </c>
      <c r="G797" s="77"/>
      <c r="H797" s="77"/>
      <c r="I797" s="77"/>
      <c r="J797" s="79"/>
      <c r="K797" s="72"/>
      <c r="L797" s="33" t="s">
        <v>3224</v>
      </c>
      <c r="M797" s="33" t="s">
        <v>3223</v>
      </c>
    </row>
    <row r="798" spans="1:13">
      <c r="A798" s="33" t="s">
        <v>2224</v>
      </c>
      <c r="B798" s="77">
        <v>3.1300000000000001E-2</v>
      </c>
      <c r="C798" s="77">
        <v>5.3400000000000003E-2</v>
      </c>
      <c r="D798" s="77">
        <v>0.58489999999999998</v>
      </c>
      <c r="E798" s="79">
        <v>0.55859999999999999</v>
      </c>
      <c r="F798" s="74" t="s">
        <v>92</v>
      </c>
      <c r="G798" s="77"/>
      <c r="H798" s="77"/>
      <c r="I798" s="77"/>
      <c r="J798" s="79"/>
      <c r="K798" s="72"/>
      <c r="L798" s="33" t="s">
        <v>3222</v>
      </c>
      <c r="M798" s="33" t="s">
        <v>3240</v>
      </c>
    </row>
    <row r="799" spans="1:13">
      <c r="A799" s="33" t="s">
        <v>2223</v>
      </c>
      <c r="B799" s="77">
        <v>4.48E-2</v>
      </c>
      <c r="C799" s="77">
        <v>7.6999999999999999E-2</v>
      </c>
      <c r="D799" s="77">
        <v>0.58179999999999998</v>
      </c>
      <c r="E799" s="79">
        <v>0.56069999999999998</v>
      </c>
      <c r="F799" s="74" t="s">
        <v>92</v>
      </c>
      <c r="G799" s="77"/>
      <c r="H799" s="77"/>
      <c r="I799" s="77"/>
      <c r="J799" s="79"/>
      <c r="K799" s="72"/>
      <c r="L799" s="33" t="s">
        <v>1640</v>
      </c>
      <c r="M799" s="33" t="s">
        <v>1847</v>
      </c>
    </row>
    <row r="800" spans="1:13">
      <c r="A800" s="33" t="s">
        <v>2222</v>
      </c>
      <c r="B800" s="77">
        <v>5.6599999999999998E-2</v>
      </c>
      <c r="C800" s="77">
        <v>9.7299999999999998E-2</v>
      </c>
      <c r="D800" s="77">
        <v>0.58160000000000001</v>
      </c>
      <c r="E800" s="79">
        <v>0.56079999999999997</v>
      </c>
      <c r="F800" s="74" t="s">
        <v>92</v>
      </c>
      <c r="G800" s="77"/>
      <c r="H800" s="77"/>
      <c r="I800" s="77"/>
      <c r="J800" s="79"/>
      <c r="K800" s="72"/>
      <c r="L800" s="33" t="s">
        <v>3233</v>
      </c>
      <c r="M800" s="33" t="s">
        <v>3232</v>
      </c>
    </row>
    <row r="801" spans="1:13">
      <c r="A801" s="33" t="s">
        <v>2221</v>
      </c>
      <c r="B801" s="77">
        <v>-2.6200000000000001E-2</v>
      </c>
      <c r="C801" s="77">
        <v>4.5100000000000001E-2</v>
      </c>
      <c r="D801" s="77">
        <v>-0.57989999999999997</v>
      </c>
      <c r="E801" s="79">
        <v>0.56189999999999996</v>
      </c>
      <c r="F801" s="74" t="s">
        <v>92</v>
      </c>
      <c r="G801" s="77"/>
      <c r="H801" s="77"/>
      <c r="I801" s="77"/>
      <c r="J801" s="79"/>
      <c r="K801" s="72"/>
      <c r="L801" s="33" t="s">
        <v>1898</v>
      </c>
      <c r="M801" s="33" t="s">
        <v>1847</v>
      </c>
    </row>
    <row r="802" spans="1:13">
      <c r="A802" s="33" t="s">
        <v>2220</v>
      </c>
      <c r="B802" s="77">
        <v>7.6399999999999996E-2</v>
      </c>
      <c r="C802" s="77">
        <v>0.13350000000000001</v>
      </c>
      <c r="D802" s="77">
        <v>0.57250000000000001</v>
      </c>
      <c r="E802" s="79">
        <v>0.56699999999999995</v>
      </c>
      <c r="F802" s="74" t="s">
        <v>92</v>
      </c>
      <c r="G802" s="77"/>
      <c r="H802" s="77"/>
      <c r="I802" s="77"/>
      <c r="J802" s="79"/>
      <c r="K802" s="72"/>
      <c r="L802" s="33" t="s">
        <v>2219</v>
      </c>
      <c r="M802" s="33" t="s">
        <v>1847</v>
      </c>
    </row>
    <row r="803" spans="1:13">
      <c r="A803" s="33" t="s">
        <v>2218</v>
      </c>
      <c r="B803" s="77">
        <v>4.8300000000000003E-2</v>
      </c>
      <c r="C803" s="77">
        <v>8.4699999999999998E-2</v>
      </c>
      <c r="D803" s="77">
        <v>0.57010000000000005</v>
      </c>
      <c r="E803" s="79">
        <v>0.56859999999999999</v>
      </c>
      <c r="F803" s="74" t="s">
        <v>92</v>
      </c>
      <c r="G803" s="77"/>
      <c r="H803" s="77"/>
      <c r="I803" s="77"/>
      <c r="J803" s="79"/>
      <c r="K803" s="72"/>
      <c r="L803" s="33" t="s">
        <v>3224</v>
      </c>
      <c r="M803" s="33" t="s">
        <v>3223</v>
      </c>
    </row>
    <row r="804" spans="1:13">
      <c r="A804" s="33" t="s">
        <v>2217</v>
      </c>
      <c r="B804" s="77">
        <v>7.6300000000000007E-2</v>
      </c>
      <c r="C804" s="77">
        <v>0.13389999999999999</v>
      </c>
      <c r="D804" s="77">
        <v>0.56979999999999997</v>
      </c>
      <c r="E804" s="79">
        <v>0.56879999999999997</v>
      </c>
      <c r="F804" s="74" t="s">
        <v>92</v>
      </c>
      <c r="G804" s="77"/>
      <c r="H804" s="77"/>
      <c r="I804" s="77"/>
      <c r="J804" s="79"/>
      <c r="K804" s="72"/>
      <c r="L804" s="33" t="s">
        <v>3233</v>
      </c>
      <c r="M804" s="33" t="s">
        <v>3232</v>
      </c>
    </row>
    <row r="805" spans="1:13">
      <c r="A805" s="33" t="s">
        <v>2216</v>
      </c>
      <c r="B805" s="77">
        <v>3.9800000000000002E-2</v>
      </c>
      <c r="C805" s="77">
        <v>7.0000000000000007E-2</v>
      </c>
      <c r="D805" s="77">
        <v>0.56799999999999995</v>
      </c>
      <c r="E805" s="79">
        <v>0.56999999999999995</v>
      </c>
      <c r="F805" s="74" t="s">
        <v>92</v>
      </c>
      <c r="G805" s="77"/>
      <c r="H805" s="77"/>
      <c r="I805" s="77"/>
      <c r="J805" s="79"/>
      <c r="K805" s="72"/>
      <c r="L805" s="33" t="s">
        <v>3261</v>
      </c>
      <c r="M805" s="33" t="s">
        <v>1847</v>
      </c>
    </row>
    <row r="806" spans="1:13">
      <c r="A806" s="33" t="s">
        <v>2215</v>
      </c>
      <c r="B806" s="77">
        <v>4.7600000000000003E-2</v>
      </c>
      <c r="C806" s="77">
        <v>8.3900000000000002E-2</v>
      </c>
      <c r="D806" s="77">
        <v>0.56769999999999998</v>
      </c>
      <c r="E806" s="79">
        <v>0.57020000000000004</v>
      </c>
      <c r="F806" s="74" t="s">
        <v>92</v>
      </c>
      <c r="G806" s="77"/>
      <c r="H806" s="77"/>
      <c r="I806" s="77"/>
      <c r="J806" s="72"/>
      <c r="K806" s="72"/>
      <c r="L806" s="33" t="s">
        <v>3228</v>
      </c>
      <c r="M806" s="33" t="s">
        <v>3227</v>
      </c>
    </row>
    <row r="807" spans="1:13">
      <c r="A807" s="33" t="s">
        <v>2214</v>
      </c>
      <c r="B807" s="77">
        <v>-2.63E-2</v>
      </c>
      <c r="C807" s="77">
        <v>4.6300000000000001E-2</v>
      </c>
      <c r="D807" s="77">
        <v>-0.5675</v>
      </c>
      <c r="E807" s="79">
        <v>0.57040000000000002</v>
      </c>
      <c r="F807" s="74" t="s">
        <v>92</v>
      </c>
      <c r="G807" s="77"/>
      <c r="H807" s="77"/>
      <c r="I807" s="77"/>
      <c r="J807" s="79"/>
      <c r="K807" s="72"/>
      <c r="L807" s="33" t="s">
        <v>3222</v>
      </c>
      <c r="M807" s="33" t="s">
        <v>3240</v>
      </c>
    </row>
    <row r="808" spans="1:13">
      <c r="A808" s="33" t="s">
        <v>2213</v>
      </c>
      <c r="B808" s="77">
        <v>-6.5000000000000002E-2</v>
      </c>
      <c r="C808" s="77">
        <v>0.1148</v>
      </c>
      <c r="D808" s="77">
        <v>-0.56610000000000005</v>
      </c>
      <c r="E808" s="79">
        <v>0.57130000000000003</v>
      </c>
      <c r="F808" s="74" t="s">
        <v>92</v>
      </c>
      <c r="G808" s="77"/>
      <c r="H808" s="77"/>
      <c r="I808" s="77"/>
      <c r="J808" s="79"/>
      <c r="K808" s="72"/>
      <c r="L808" s="33" t="s">
        <v>3224</v>
      </c>
      <c r="M808" s="33" t="s">
        <v>3226</v>
      </c>
    </row>
    <row r="809" spans="1:13">
      <c r="A809" s="33" t="s">
        <v>2212</v>
      </c>
      <c r="B809" s="77">
        <v>5.2699999999999997E-2</v>
      </c>
      <c r="C809" s="77">
        <v>9.3799999999999994E-2</v>
      </c>
      <c r="D809" s="77">
        <v>0.56159999999999999</v>
      </c>
      <c r="E809" s="79">
        <v>0.57440000000000002</v>
      </c>
      <c r="F809" s="74" t="s">
        <v>92</v>
      </c>
      <c r="G809" s="77"/>
      <c r="H809" s="77"/>
      <c r="I809" s="77"/>
      <c r="J809" s="79"/>
      <c r="K809" s="72"/>
      <c r="L809" s="33" t="s">
        <v>3224</v>
      </c>
      <c r="M809" s="33" t="s">
        <v>3223</v>
      </c>
    </row>
    <row r="810" spans="1:13">
      <c r="A810" s="33" t="s">
        <v>2211</v>
      </c>
      <c r="B810" s="77">
        <v>-6.6799999999999998E-2</v>
      </c>
      <c r="C810" s="77">
        <v>0.1193</v>
      </c>
      <c r="D810" s="77">
        <v>-0.56010000000000004</v>
      </c>
      <c r="E810" s="79">
        <v>0.57540000000000002</v>
      </c>
      <c r="F810" s="74" t="s">
        <v>92</v>
      </c>
      <c r="G810" s="77"/>
      <c r="H810" s="77"/>
      <c r="I810" s="77"/>
      <c r="J810" s="79"/>
      <c r="K810" s="72"/>
      <c r="L810" s="33" t="s">
        <v>3233</v>
      </c>
      <c r="M810" s="33" t="s">
        <v>3232</v>
      </c>
    </row>
    <row r="811" spans="1:13">
      <c r="A811" s="33" t="s">
        <v>2210</v>
      </c>
      <c r="B811" s="77">
        <v>-4.6899999999999997E-2</v>
      </c>
      <c r="C811" s="77">
        <v>8.3799999999999999E-2</v>
      </c>
      <c r="D811" s="77">
        <v>-0.55989999999999995</v>
      </c>
      <c r="E811" s="79">
        <v>0.57550000000000001</v>
      </c>
      <c r="F811" s="74" t="s">
        <v>92</v>
      </c>
      <c r="G811" s="77"/>
      <c r="H811" s="77"/>
      <c r="I811" s="77"/>
      <c r="J811" s="79"/>
      <c r="K811" s="72"/>
      <c r="L811" s="33" t="s">
        <v>3224</v>
      </c>
      <c r="M811" s="33" t="s">
        <v>3223</v>
      </c>
    </row>
    <row r="812" spans="1:13">
      <c r="A812" s="33" t="s">
        <v>2209</v>
      </c>
      <c r="B812" s="77">
        <v>2.7400000000000001E-2</v>
      </c>
      <c r="C812" s="77">
        <v>4.9000000000000002E-2</v>
      </c>
      <c r="D812" s="77">
        <v>0.55910000000000004</v>
      </c>
      <c r="E812" s="79">
        <v>0.57609999999999995</v>
      </c>
      <c r="F812" s="74" t="s">
        <v>92</v>
      </c>
      <c r="G812" s="75"/>
      <c r="H812" s="75"/>
      <c r="I812" s="75"/>
      <c r="J812" s="76"/>
      <c r="K812" s="72"/>
      <c r="L812" s="33" t="s">
        <v>3248</v>
      </c>
      <c r="M812" s="33" t="s">
        <v>1847</v>
      </c>
    </row>
    <row r="813" spans="1:13">
      <c r="A813" s="33" t="s">
        <v>2208</v>
      </c>
      <c r="B813" s="77">
        <v>-4.7399999999999998E-2</v>
      </c>
      <c r="C813" s="77">
        <v>8.5099999999999995E-2</v>
      </c>
      <c r="D813" s="77">
        <v>-0.55740000000000001</v>
      </c>
      <c r="E813" s="79">
        <v>0.57730000000000004</v>
      </c>
      <c r="F813" s="74" t="s">
        <v>92</v>
      </c>
      <c r="G813" s="77"/>
      <c r="H813" s="77"/>
      <c r="I813" s="77"/>
      <c r="J813" s="79"/>
      <c r="K813" s="72"/>
      <c r="L813" s="33" t="s">
        <v>3233</v>
      </c>
      <c r="M813" s="33" t="s">
        <v>3232</v>
      </c>
    </row>
    <row r="814" spans="1:13">
      <c r="A814" s="33" t="s">
        <v>2207</v>
      </c>
      <c r="B814" s="77">
        <v>-5.0099999999999999E-2</v>
      </c>
      <c r="C814" s="77">
        <v>8.9899999999999994E-2</v>
      </c>
      <c r="D814" s="77">
        <v>-0.55720000000000003</v>
      </c>
      <c r="E814" s="79">
        <v>0.57740000000000002</v>
      </c>
      <c r="F814" s="74" t="s">
        <v>92</v>
      </c>
      <c r="G814" s="77"/>
      <c r="H814" s="77"/>
      <c r="I814" s="77"/>
      <c r="J814" s="79"/>
      <c r="K814" s="72"/>
      <c r="L814" s="33" t="s">
        <v>3236</v>
      </c>
      <c r="M814" s="33" t="s">
        <v>1847</v>
      </c>
    </row>
    <row r="815" spans="1:13">
      <c r="A815" s="33" t="s">
        <v>2206</v>
      </c>
      <c r="B815" s="77">
        <v>1.9E-2</v>
      </c>
      <c r="C815" s="77">
        <v>3.4200000000000001E-2</v>
      </c>
      <c r="D815" s="77">
        <v>0.55589999999999995</v>
      </c>
      <c r="E815" s="79">
        <v>0.57830000000000004</v>
      </c>
      <c r="F815" s="74" t="s">
        <v>92</v>
      </c>
      <c r="G815" s="77"/>
      <c r="H815" s="77"/>
      <c r="I815" s="77"/>
      <c r="J815" s="79"/>
      <c r="K815" s="72"/>
      <c r="L815" s="33" t="s">
        <v>3222</v>
      </c>
      <c r="M815" s="33" t="s">
        <v>3262</v>
      </c>
    </row>
    <row r="816" spans="1:13">
      <c r="A816" s="33" t="s">
        <v>2205</v>
      </c>
      <c r="B816" s="77">
        <v>-6.8099999999999994E-2</v>
      </c>
      <c r="C816" s="77">
        <v>0.123</v>
      </c>
      <c r="D816" s="77">
        <v>-0.55349999999999999</v>
      </c>
      <c r="E816" s="79">
        <v>0.57989999999999997</v>
      </c>
      <c r="F816" s="74" t="s">
        <v>92</v>
      </c>
      <c r="G816" s="77"/>
      <c r="H816" s="77"/>
      <c r="I816" s="77"/>
      <c r="J816" s="79"/>
      <c r="K816" s="72"/>
      <c r="L816" s="33" t="s">
        <v>3233</v>
      </c>
      <c r="M816" s="33" t="s">
        <v>3232</v>
      </c>
    </row>
    <row r="817" spans="1:13">
      <c r="A817" s="33" t="s">
        <v>2204</v>
      </c>
      <c r="B817" s="77">
        <v>-5.45E-2</v>
      </c>
      <c r="C817" s="77">
        <v>9.8500000000000004E-2</v>
      </c>
      <c r="D817" s="77">
        <v>-0.55310000000000004</v>
      </c>
      <c r="E817" s="79">
        <v>0.58020000000000005</v>
      </c>
      <c r="F817" s="74" t="s">
        <v>92</v>
      </c>
      <c r="G817" s="77"/>
      <c r="H817" s="77"/>
      <c r="I817" s="77"/>
      <c r="J817" s="72"/>
      <c r="K817" s="72"/>
      <c r="L817" s="33" t="s">
        <v>3224</v>
      </c>
      <c r="M817" s="33" t="s">
        <v>3226</v>
      </c>
    </row>
    <row r="818" spans="1:13">
      <c r="A818" s="33" t="s">
        <v>2203</v>
      </c>
      <c r="B818" s="77">
        <v>-6.3399999999999998E-2</v>
      </c>
      <c r="C818" s="77">
        <v>0.1152</v>
      </c>
      <c r="D818" s="77">
        <v>-0.5504</v>
      </c>
      <c r="E818" s="79">
        <v>0.58199999999999996</v>
      </c>
      <c r="F818" s="74" t="s">
        <v>92</v>
      </c>
      <c r="G818" s="77"/>
      <c r="H818" s="77"/>
      <c r="I818" s="77"/>
      <c r="J818" s="79"/>
      <c r="K818" s="72"/>
      <c r="L818" s="33" t="s">
        <v>3233</v>
      </c>
      <c r="M818" s="33" t="s">
        <v>3232</v>
      </c>
    </row>
    <row r="819" spans="1:13">
      <c r="A819" s="33" t="s">
        <v>2202</v>
      </c>
      <c r="B819" s="77">
        <v>5.0900000000000001E-2</v>
      </c>
      <c r="C819" s="77">
        <v>9.2600000000000002E-2</v>
      </c>
      <c r="D819" s="77">
        <v>0.5494</v>
      </c>
      <c r="E819" s="79">
        <v>0.5827</v>
      </c>
      <c r="F819" s="74" t="s">
        <v>92</v>
      </c>
      <c r="G819" s="77"/>
      <c r="H819" s="77"/>
      <c r="I819" s="77"/>
      <c r="J819" s="79"/>
      <c r="K819" s="72"/>
      <c r="L819" s="33" t="s">
        <v>3233</v>
      </c>
      <c r="M819" s="33" t="s">
        <v>3232</v>
      </c>
    </row>
    <row r="820" spans="1:13">
      <c r="A820" s="33" t="s">
        <v>2201</v>
      </c>
      <c r="B820" s="77">
        <v>3.1199999999999999E-2</v>
      </c>
      <c r="C820" s="77">
        <v>5.6800000000000003E-2</v>
      </c>
      <c r="D820" s="77">
        <v>0.54869999999999997</v>
      </c>
      <c r="E820" s="79">
        <v>0.58320000000000005</v>
      </c>
      <c r="F820" s="74" t="s">
        <v>92</v>
      </c>
      <c r="G820" s="77"/>
      <c r="H820" s="77"/>
      <c r="I820" s="77"/>
      <c r="J820" s="79"/>
      <c r="K820" s="72"/>
      <c r="L820" s="33" t="s">
        <v>3261</v>
      </c>
      <c r="M820" s="33" t="s">
        <v>1847</v>
      </c>
    </row>
    <row r="821" spans="1:13">
      <c r="A821" s="33" t="s">
        <v>2200</v>
      </c>
      <c r="B821" s="77">
        <v>5.33E-2</v>
      </c>
      <c r="C821" s="77">
        <v>9.7600000000000006E-2</v>
      </c>
      <c r="D821" s="77">
        <v>0.54610000000000003</v>
      </c>
      <c r="E821" s="79">
        <v>0.58499999999999996</v>
      </c>
      <c r="F821" s="74" t="s">
        <v>92</v>
      </c>
      <c r="G821" s="77"/>
      <c r="H821" s="77"/>
      <c r="I821" s="77"/>
      <c r="J821" s="79"/>
      <c r="K821" s="72"/>
      <c r="L821" s="33" t="s">
        <v>3233</v>
      </c>
      <c r="M821" s="33" t="s">
        <v>3232</v>
      </c>
    </row>
    <row r="822" spans="1:13">
      <c r="A822" s="33" t="s">
        <v>2199</v>
      </c>
      <c r="B822" s="77">
        <v>-3.2099999999999997E-2</v>
      </c>
      <c r="C822" s="77">
        <v>5.8799999999999998E-2</v>
      </c>
      <c r="D822" s="77">
        <v>-0.54559999999999997</v>
      </c>
      <c r="E822" s="79">
        <v>0.58530000000000004</v>
      </c>
      <c r="F822" s="74" t="s">
        <v>92</v>
      </c>
      <c r="G822" s="77"/>
      <c r="H822" s="77"/>
      <c r="I822" s="77"/>
      <c r="J822" s="79"/>
      <c r="K822" s="72"/>
      <c r="L822" s="33" t="s">
        <v>3224</v>
      </c>
      <c r="M822" s="33" t="s">
        <v>3223</v>
      </c>
    </row>
    <row r="823" spans="1:13">
      <c r="A823" s="33" t="s">
        <v>2198</v>
      </c>
      <c r="B823" s="77">
        <v>2.2200000000000001E-2</v>
      </c>
      <c r="C823" s="77">
        <v>4.07E-2</v>
      </c>
      <c r="D823" s="77">
        <v>0.54530000000000001</v>
      </c>
      <c r="E823" s="79">
        <v>0.58550000000000002</v>
      </c>
      <c r="F823" s="74" t="s">
        <v>92</v>
      </c>
      <c r="G823" s="77"/>
      <c r="H823" s="77"/>
      <c r="I823" s="77"/>
      <c r="J823" s="79"/>
      <c r="K823" s="72"/>
      <c r="L823" s="33" t="s">
        <v>3242</v>
      </c>
      <c r="M823" s="33" t="s">
        <v>1847</v>
      </c>
    </row>
    <row r="824" spans="1:13">
      <c r="A824" s="33" t="s">
        <v>2197</v>
      </c>
      <c r="B824" s="77">
        <v>-5.7599999999999998E-2</v>
      </c>
      <c r="C824" s="77">
        <v>0.10580000000000001</v>
      </c>
      <c r="D824" s="77">
        <v>-0.54469999999999996</v>
      </c>
      <c r="E824" s="79">
        <v>0.58599999999999997</v>
      </c>
      <c r="F824" s="74" t="s">
        <v>92</v>
      </c>
      <c r="G824" s="77"/>
      <c r="H824" s="77"/>
      <c r="I824" s="77"/>
      <c r="J824" s="79"/>
      <c r="K824" s="72"/>
      <c r="L824" s="33" t="s">
        <v>3224</v>
      </c>
      <c r="M824" s="33" t="s">
        <v>3226</v>
      </c>
    </row>
    <row r="825" spans="1:13">
      <c r="A825" s="33" t="s">
        <v>2196</v>
      </c>
      <c r="B825" s="77">
        <v>-8.2799999999999999E-2</v>
      </c>
      <c r="C825" s="77">
        <v>0.152</v>
      </c>
      <c r="D825" s="77">
        <v>-0.54459999999999997</v>
      </c>
      <c r="E825" s="79">
        <v>0.58609999999999995</v>
      </c>
      <c r="F825" s="74" t="s">
        <v>92</v>
      </c>
      <c r="G825" s="77"/>
      <c r="H825" s="77"/>
      <c r="I825" s="77"/>
      <c r="J825" s="79"/>
      <c r="K825" s="72"/>
      <c r="L825" s="33" t="s">
        <v>3233</v>
      </c>
      <c r="M825" s="33" t="s">
        <v>3232</v>
      </c>
    </row>
    <row r="826" spans="1:13">
      <c r="A826" s="33" t="s">
        <v>2195</v>
      </c>
      <c r="B826" s="77">
        <v>-4.8099999999999997E-2</v>
      </c>
      <c r="C826" s="77">
        <v>8.8499999999999995E-2</v>
      </c>
      <c r="D826" s="77">
        <v>-0.54390000000000005</v>
      </c>
      <c r="E826" s="79">
        <v>0.58650000000000002</v>
      </c>
      <c r="F826" s="74" t="s">
        <v>92</v>
      </c>
      <c r="G826" s="77"/>
      <c r="H826" s="77"/>
      <c r="I826" s="77"/>
      <c r="J826" s="79"/>
      <c r="K826" s="72"/>
      <c r="L826" s="33" t="s">
        <v>1898</v>
      </c>
      <c r="M826" s="33" t="s">
        <v>1847</v>
      </c>
    </row>
    <row r="827" spans="1:13">
      <c r="A827" s="33" t="s">
        <v>2194</v>
      </c>
      <c r="B827" s="77">
        <v>-5.1999999999999998E-2</v>
      </c>
      <c r="C827" s="77">
        <v>9.5699999999999993E-2</v>
      </c>
      <c r="D827" s="77">
        <v>-0.54369999999999996</v>
      </c>
      <c r="E827" s="79">
        <v>0.5867</v>
      </c>
      <c r="F827" s="74" t="s">
        <v>92</v>
      </c>
      <c r="G827" s="77"/>
      <c r="H827" s="77"/>
      <c r="I827" s="77"/>
      <c r="J827" s="79"/>
      <c r="K827" s="72"/>
      <c r="L827" s="33" t="s">
        <v>3224</v>
      </c>
      <c r="M827" s="33" t="s">
        <v>3223</v>
      </c>
    </row>
    <row r="828" spans="1:13">
      <c r="A828" s="33" t="s">
        <v>2193</v>
      </c>
      <c r="B828" s="77">
        <v>-6.5500000000000003E-2</v>
      </c>
      <c r="C828" s="77">
        <v>0.1206</v>
      </c>
      <c r="D828" s="77">
        <v>-0.54339999999999999</v>
      </c>
      <c r="E828" s="79">
        <v>0.58679999999999999</v>
      </c>
      <c r="F828" s="74" t="s">
        <v>92</v>
      </c>
      <c r="G828" s="77"/>
      <c r="H828" s="77"/>
      <c r="I828" s="77"/>
      <c r="J828" s="79"/>
      <c r="K828" s="72"/>
      <c r="L828" s="33" t="s">
        <v>3233</v>
      </c>
      <c r="M828" s="33" t="s">
        <v>3232</v>
      </c>
    </row>
    <row r="829" spans="1:13">
      <c r="A829" s="33" t="s">
        <v>2191</v>
      </c>
      <c r="B829" s="77">
        <v>-3.4700000000000002E-2</v>
      </c>
      <c r="C829" s="77">
        <v>6.4199999999999993E-2</v>
      </c>
      <c r="D829" s="77">
        <v>-0.54039999999999999</v>
      </c>
      <c r="E829" s="79">
        <v>0.58889999999999998</v>
      </c>
      <c r="F829" s="74" t="s">
        <v>92</v>
      </c>
      <c r="G829" s="77"/>
      <c r="H829" s="77"/>
      <c r="I829" s="77"/>
      <c r="J829" s="79"/>
      <c r="K829" s="72"/>
      <c r="L829" s="33" t="s">
        <v>3224</v>
      </c>
      <c r="M829" s="33" t="s">
        <v>3226</v>
      </c>
    </row>
    <row r="830" spans="1:13">
      <c r="A830" s="33" t="s">
        <v>2192</v>
      </c>
      <c r="B830" s="77">
        <v>3.6299999999999999E-2</v>
      </c>
      <c r="C830" s="77">
        <v>6.7199999999999996E-2</v>
      </c>
      <c r="D830" s="77">
        <v>0.54049999999999998</v>
      </c>
      <c r="E830" s="79">
        <v>0.58889999999999998</v>
      </c>
      <c r="F830" s="74" t="s">
        <v>92</v>
      </c>
      <c r="G830" s="77"/>
      <c r="H830" s="77"/>
      <c r="I830" s="77"/>
      <c r="J830" s="79"/>
      <c r="K830" s="72"/>
      <c r="L830" s="33" t="s">
        <v>3224</v>
      </c>
      <c r="M830" s="33" t="s">
        <v>3226</v>
      </c>
    </row>
    <row r="831" spans="1:13">
      <c r="A831" s="33" t="s">
        <v>2190</v>
      </c>
      <c r="B831" s="77">
        <v>-6.7299999999999999E-2</v>
      </c>
      <c r="C831" s="77">
        <v>0.12470000000000001</v>
      </c>
      <c r="D831" s="77">
        <v>-0.53959999999999997</v>
      </c>
      <c r="E831" s="79">
        <v>0.58950000000000002</v>
      </c>
      <c r="F831" s="74" t="s">
        <v>92</v>
      </c>
      <c r="G831" s="77"/>
      <c r="H831" s="77"/>
      <c r="I831" s="77"/>
      <c r="J831" s="79"/>
      <c r="K831" s="72"/>
      <c r="L831" s="33" t="s">
        <v>2063</v>
      </c>
      <c r="M831" s="33" t="s">
        <v>1847</v>
      </c>
    </row>
    <row r="832" spans="1:13">
      <c r="A832" s="33" t="s">
        <v>2189</v>
      </c>
      <c r="B832" s="77">
        <v>6.0199999999999997E-2</v>
      </c>
      <c r="C832" s="77">
        <v>0.1123</v>
      </c>
      <c r="D832" s="77">
        <v>0.5363</v>
      </c>
      <c r="E832" s="79">
        <v>0.5917</v>
      </c>
      <c r="F832" s="74" t="s">
        <v>92</v>
      </c>
      <c r="G832" s="77"/>
      <c r="H832" s="77"/>
      <c r="I832" s="77"/>
      <c r="J832" s="79"/>
      <c r="K832" s="72"/>
      <c r="L832" s="33" t="s">
        <v>3233</v>
      </c>
      <c r="M832" s="33" t="s">
        <v>3232</v>
      </c>
    </row>
    <row r="833" spans="1:13">
      <c r="A833" s="33" t="s">
        <v>2188</v>
      </c>
      <c r="B833" s="77">
        <v>-3.85E-2</v>
      </c>
      <c r="C833" s="77">
        <v>7.2099999999999997E-2</v>
      </c>
      <c r="D833" s="77">
        <v>-0.53400000000000003</v>
      </c>
      <c r="E833" s="79">
        <v>0.59340000000000004</v>
      </c>
      <c r="F833" s="74" t="s">
        <v>92</v>
      </c>
      <c r="G833" s="77"/>
      <c r="H833" s="77"/>
      <c r="I833" s="77"/>
      <c r="J833" s="79"/>
      <c r="K833" s="72"/>
      <c r="L833" s="33" t="s">
        <v>3224</v>
      </c>
      <c r="M833" s="33" t="s">
        <v>3223</v>
      </c>
    </row>
    <row r="834" spans="1:13">
      <c r="A834" s="33" t="s">
        <v>2187</v>
      </c>
      <c r="B834" s="77">
        <v>6.5699999999999995E-2</v>
      </c>
      <c r="C834" s="77">
        <v>0.1235</v>
      </c>
      <c r="D834" s="77">
        <v>0.53210000000000002</v>
      </c>
      <c r="E834" s="79">
        <v>0.59460000000000002</v>
      </c>
      <c r="F834" s="74" t="s">
        <v>92</v>
      </c>
      <c r="G834" s="77"/>
      <c r="H834" s="77"/>
      <c r="I834" s="77"/>
      <c r="J834" s="79"/>
      <c r="K834" s="72"/>
      <c r="L834" s="33" t="s">
        <v>1920</v>
      </c>
      <c r="M834" s="33" t="s">
        <v>1847</v>
      </c>
    </row>
    <row r="835" spans="1:13">
      <c r="A835" s="33" t="s">
        <v>2186</v>
      </c>
      <c r="B835" s="77">
        <v>-4.8500000000000001E-2</v>
      </c>
      <c r="C835" s="77">
        <v>9.11E-2</v>
      </c>
      <c r="D835" s="77">
        <v>-0.53200000000000003</v>
      </c>
      <c r="E835" s="79">
        <v>0.5948</v>
      </c>
      <c r="F835" s="74" t="s">
        <v>92</v>
      </c>
      <c r="G835" s="77"/>
      <c r="H835" s="77"/>
      <c r="I835" s="77"/>
      <c r="J835" s="79"/>
      <c r="K835" s="72"/>
      <c r="L835" s="33" t="s">
        <v>3233</v>
      </c>
      <c r="M835" s="33" t="s">
        <v>3232</v>
      </c>
    </row>
    <row r="836" spans="1:13">
      <c r="A836" s="33" t="s">
        <v>2185</v>
      </c>
      <c r="B836" s="77">
        <v>4.4600000000000001E-2</v>
      </c>
      <c r="C836" s="77">
        <v>8.4000000000000005E-2</v>
      </c>
      <c r="D836" s="77">
        <v>0.53080000000000005</v>
      </c>
      <c r="E836" s="79">
        <v>0.59560000000000002</v>
      </c>
      <c r="F836" s="74" t="s">
        <v>92</v>
      </c>
      <c r="G836" s="77"/>
      <c r="H836" s="77"/>
      <c r="I836" s="77"/>
      <c r="J836" s="79"/>
      <c r="K836" s="72"/>
      <c r="L836" s="33" t="s">
        <v>3224</v>
      </c>
      <c r="M836" s="33" t="s">
        <v>3223</v>
      </c>
    </row>
    <row r="837" spans="1:13">
      <c r="A837" s="33" t="s">
        <v>2184</v>
      </c>
      <c r="B837" s="77">
        <v>-9.7100000000000006E-2</v>
      </c>
      <c r="C837" s="77">
        <v>0.18329999999999999</v>
      </c>
      <c r="D837" s="77">
        <v>-0.52949999999999997</v>
      </c>
      <c r="E837" s="79">
        <v>0.59640000000000004</v>
      </c>
      <c r="F837" s="74" t="s">
        <v>92</v>
      </c>
      <c r="G837" s="77"/>
      <c r="H837" s="77"/>
      <c r="I837" s="77"/>
      <c r="J837" s="79"/>
      <c r="K837" s="72"/>
      <c r="L837" s="33" t="s">
        <v>3233</v>
      </c>
      <c r="M837" s="33" t="s">
        <v>3232</v>
      </c>
    </row>
    <row r="838" spans="1:13">
      <c r="A838" s="33" t="s">
        <v>2183</v>
      </c>
      <c r="B838" s="77">
        <v>-1.9E-2</v>
      </c>
      <c r="C838" s="77">
        <v>3.5999999999999997E-2</v>
      </c>
      <c r="D838" s="77">
        <v>-0.52810000000000001</v>
      </c>
      <c r="E838" s="79">
        <v>0.59740000000000004</v>
      </c>
      <c r="F838" s="74" t="s">
        <v>92</v>
      </c>
      <c r="G838" s="77"/>
      <c r="H838" s="77"/>
      <c r="I838" s="77"/>
      <c r="J838" s="79"/>
      <c r="K838" s="72"/>
      <c r="L838" s="33" t="s">
        <v>3222</v>
      </c>
      <c r="M838" s="33" t="s">
        <v>3221</v>
      </c>
    </row>
    <row r="839" spans="1:13">
      <c r="A839" s="33" t="s">
        <v>2182</v>
      </c>
      <c r="B839" s="77">
        <v>-6.59E-2</v>
      </c>
      <c r="C839" s="77">
        <v>0.1249</v>
      </c>
      <c r="D839" s="77">
        <v>-0.52759999999999996</v>
      </c>
      <c r="E839" s="79">
        <v>0.5978</v>
      </c>
      <c r="F839" s="74" t="s">
        <v>92</v>
      </c>
      <c r="G839" s="77"/>
      <c r="H839" s="77"/>
      <c r="I839" s="77"/>
      <c r="J839" s="79"/>
      <c r="K839" s="72"/>
      <c r="L839" s="33" t="s">
        <v>3233</v>
      </c>
      <c r="M839" s="33" t="s">
        <v>3232</v>
      </c>
    </row>
    <row r="840" spans="1:13">
      <c r="A840" s="33" t="s">
        <v>2181</v>
      </c>
      <c r="B840" s="77">
        <v>2.8199999999999999E-2</v>
      </c>
      <c r="C840" s="77">
        <v>5.3499999999999999E-2</v>
      </c>
      <c r="D840" s="77">
        <v>0.5272</v>
      </c>
      <c r="E840" s="79">
        <v>0.59799999999999998</v>
      </c>
      <c r="F840" s="74" t="s">
        <v>92</v>
      </c>
      <c r="G840" s="77"/>
      <c r="H840" s="77"/>
      <c r="I840" s="77"/>
      <c r="J840" s="79"/>
      <c r="K840" s="72"/>
      <c r="L840" s="33" t="s">
        <v>3222</v>
      </c>
      <c r="M840" s="33" t="s">
        <v>3240</v>
      </c>
    </row>
    <row r="841" spans="1:13">
      <c r="A841" s="33" t="s">
        <v>2180</v>
      </c>
      <c r="B841" s="77">
        <v>5.11E-2</v>
      </c>
      <c r="C841" s="77">
        <v>9.7199999999999995E-2</v>
      </c>
      <c r="D841" s="77">
        <v>0.52590000000000003</v>
      </c>
      <c r="E841" s="79">
        <v>0.59899999999999998</v>
      </c>
      <c r="F841" s="74" t="s">
        <v>92</v>
      </c>
      <c r="G841" s="77"/>
      <c r="H841" s="77"/>
      <c r="I841" s="77"/>
      <c r="J841" s="79"/>
      <c r="K841" s="72"/>
      <c r="L841" s="33" t="s">
        <v>3233</v>
      </c>
      <c r="M841" s="33" t="s">
        <v>3232</v>
      </c>
    </row>
    <row r="842" spans="1:13">
      <c r="A842" s="33" t="s">
        <v>2179</v>
      </c>
      <c r="B842" s="77">
        <v>3.7499999999999999E-2</v>
      </c>
      <c r="C842" s="77">
        <v>7.1400000000000005E-2</v>
      </c>
      <c r="D842" s="77">
        <v>0.52490000000000003</v>
      </c>
      <c r="E842" s="79">
        <v>0.59960000000000002</v>
      </c>
      <c r="F842" s="74" t="s">
        <v>92</v>
      </c>
      <c r="G842" s="77"/>
      <c r="H842" s="77"/>
      <c r="I842" s="77"/>
      <c r="J842" s="79"/>
      <c r="K842" s="72"/>
      <c r="L842" s="33" t="s">
        <v>3224</v>
      </c>
      <c r="M842" s="33" t="s">
        <v>3223</v>
      </c>
    </row>
    <row r="843" spans="1:13">
      <c r="A843" s="33" t="s">
        <v>2178</v>
      </c>
      <c r="B843" s="77">
        <v>-1.9699999999999999E-2</v>
      </c>
      <c r="C843" s="77">
        <v>3.78E-2</v>
      </c>
      <c r="D843" s="77">
        <v>-0.52229999999999999</v>
      </c>
      <c r="E843" s="79">
        <v>0.60150000000000003</v>
      </c>
      <c r="F843" s="74" t="s">
        <v>92</v>
      </c>
      <c r="G843" s="77"/>
      <c r="H843" s="77"/>
      <c r="I843" s="77"/>
      <c r="J843" s="79"/>
      <c r="K843" s="72"/>
      <c r="L843" s="33" t="s">
        <v>3222</v>
      </c>
      <c r="M843" s="33" t="s">
        <v>3240</v>
      </c>
    </row>
    <row r="844" spans="1:13">
      <c r="A844" s="33" t="s">
        <v>2177</v>
      </c>
      <c r="B844" s="77">
        <v>-4.9399999999999999E-2</v>
      </c>
      <c r="C844" s="77">
        <v>9.4600000000000004E-2</v>
      </c>
      <c r="D844" s="77">
        <v>-0.52170000000000005</v>
      </c>
      <c r="E844" s="79">
        <v>0.60189999999999999</v>
      </c>
      <c r="F844" s="74" t="s">
        <v>92</v>
      </c>
      <c r="G844" s="77"/>
      <c r="H844" s="77"/>
      <c r="I844" s="77"/>
      <c r="J844" s="79"/>
      <c r="K844" s="72"/>
      <c r="L844" s="33" t="s">
        <v>3224</v>
      </c>
      <c r="M844" s="33" t="s">
        <v>3226</v>
      </c>
    </row>
    <row r="845" spans="1:13">
      <c r="A845" s="33" t="s">
        <v>2176</v>
      </c>
      <c r="B845" s="77">
        <v>-3.5700000000000003E-2</v>
      </c>
      <c r="C845" s="77">
        <v>6.8599999999999994E-2</v>
      </c>
      <c r="D845" s="77">
        <v>-0.52149999999999996</v>
      </c>
      <c r="E845" s="79">
        <v>0.60199999999999998</v>
      </c>
      <c r="F845" s="74" t="s">
        <v>92</v>
      </c>
      <c r="G845" s="77"/>
      <c r="H845" s="77"/>
      <c r="I845" s="77"/>
      <c r="J845" s="79"/>
      <c r="K845" s="72"/>
      <c r="L845" s="33" t="s">
        <v>3238</v>
      </c>
      <c r="M845" s="33" t="s">
        <v>3257</v>
      </c>
    </row>
    <row r="846" spans="1:13">
      <c r="A846" s="33" t="s">
        <v>2175</v>
      </c>
      <c r="B846" s="77">
        <v>-3.1199999999999999E-2</v>
      </c>
      <c r="C846" s="77">
        <v>0.06</v>
      </c>
      <c r="D846" s="77">
        <v>-0.51929999999999998</v>
      </c>
      <c r="E846" s="79">
        <v>0.60360000000000003</v>
      </c>
      <c r="F846" s="74" t="s">
        <v>92</v>
      </c>
      <c r="G846" s="77"/>
      <c r="H846" s="77"/>
      <c r="I846" s="77"/>
      <c r="J846" s="79"/>
      <c r="K846" s="72"/>
      <c r="L846" s="33" t="s">
        <v>3224</v>
      </c>
      <c r="M846" s="33" t="s">
        <v>3223</v>
      </c>
    </row>
    <row r="847" spans="1:13">
      <c r="A847" s="33" t="s">
        <v>2174</v>
      </c>
      <c r="B847" s="77">
        <v>5.6800000000000003E-2</v>
      </c>
      <c r="C847" s="77">
        <v>0.10970000000000001</v>
      </c>
      <c r="D847" s="77">
        <v>0.51770000000000005</v>
      </c>
      <c r="E847" s="79">
        <v>0.60470000000000002</v>
      </c>
      <c r="F847" s="74" t="s">
        <v>92</v>
      </c>
      <c r="G847" s="77"/>
      <c r="H847" s="77"/>
      <c r="I847" s="77"/>
      <c r="J847" s="79"/>
      <c r="K847" s="72"/>
      <c r="L847" s="33" t="s">
        <v>1917</v>
      </c>
      <c r="M847" s="33" t="s">
        <v>1847</v>
      </c>
    </row>
    <row r="848" spans="1:13">
      <c r="A848" s="33" t="s">
        <v>2173</v>
      </c>
      <c r="B848" s="77">
        <v>3.44E-2</v>
      </c>
      <c r="C848" s="77">
        <v>6.6400000000000001E-2</v>
      </c>
      <c r="D848" s="77">
        <v>0.51759999999999995</v>
      </c>
      <c r="E848" s="79">
        <v>0.6048</v>
      </c>
      <c r="F848" s="74" t="s">
        <v>92</v>
      </c>
      <c r="G848" s="77"/>
      <c r="H848" s="77"/>
      <c r="I848" s="77"/>
      <c r="J848" s="79"/>
      <c r="K848" s="72"/>
      <c r="L848" s="33" t="s">
        <v>3224</v>
      </c>
      <c r="M848" s="33" t="s">
        <v>3223</v>
      </c>
    </row>
    <row r="849" spans="1:13">
      <c r="A849" s="33" t="s">
        <v>2172</v>
      </c>
      <c r="B849" s="77">
        <v>-5.7500000000000002E-2</v>
      </c>
      <c r="C849" s="77">
        <v>0.112</v>
      </c>
      <c r="D849" s="77">
        <v>-0.51359999999999995</v>
      </c>
      <c r="E849" s="79">
        <v>0.60750000000000004</v>
      </c>
      <c r="F849" s="74" t="s">
        <v>92</v>
      </c>
      <c r="G849" s="77"/>
      <c r="H849" s="77"/>
      <c r="I849" s="77"/>
      <c r="J849" s="79"/>
      <c r="K849" s="72"/>
      <c r="L849" s="33" t="s">
        <v>3233</v>
      </c>
      <c r="M849" s="33" t="s">
        <v>3232</v>
      </c>
    </row>
    <row r="850" spans="1:13">
      <c r="A850" s="33" t="s">
        <v>2170</v>
      </c>
      <c r="B850" s="77">
        <v>-8.6199999999999999E-2</v>
      </c>
      <c r="C850" s="77">
        <v>0.16800000000000001</v>
      </c>
      <c r="D850" s="77">
        <v>-0.51329999999999998</v>
      </c>
      <c r="E850" s="79">
        <v>0.60770000000000002</v>
      </c>
      <c r="F850" s="74" t="s">
        <v>92</v>
      </c>
      <c r="G850" s="77"/>
      <c r="H850" s="77"/>
      <c r="I850" s="77"/>
      <c r="J850" s="79"/>
      <c r="K850" s="72"/>
      <c r="L850" s="33" t="s">
        <v>2063</v>
      </c>
      <c r="M850" s="33" t="s">
        <v>1847</v>
      </c>
    </row>
    <row r="851" spans="1:13">
      <c r="A851" s="33" t="s">
        <v>2171</v>
      </c>
      <c r="B851" s="77">
        <v>4.1099999999999998E-2</v>
      </c>
      <c r="C851" s="77">
        <v>8.0100000000000005E-2</v>
      </c>
      <c r="D851" s="77">
        <v>0.51339999999999997</v>
      </c>
      <c r="E851" s="79">
        <v>0.60770000000000002</v>
      </c>
      <c r="F851" s="74" t="s">
        <v>92</v>
      </c>
      <c r="G851" s="77"/>
      <c r="H851" s="77"/>
      <c r="I851" s="77"/>
      <c r="J851" s="79"/>
      <c r="K851" s="72"/>
      <c r="L851" s="33" t="s">
        <v>3236</v>
      </c>
      <c r="M851" s="33" t="s">
        <v>1847</v>
      </c>
    </row>
    <row r="852" spans="1:13">
      <c r="A852" s="33" t="s">
        <v>2169</v>
      </c>
      <c r="B852" s="77">
        <v>5.0299999999999997E-2</v>
      </c>
      <c r="C852" s="77">
        <v>9.8500000000000004E-2</v>
      </c>
      <c r="D852" s="77">
        <v>0.51100000000000001</v>
      </c>
      <c r="E852" s="79">
        <v>0.60940000000000005</v>
      </c>
      <c r="F852" s="74" t="s">
        <v>92</v>
      </c>
      <c r="G852" s="77"/>
      <c r="H852" s="77"/>
      <c r="I852" s="77"/>
      <c r="J852" s="79"/>
      <c r="K852" s="72"/>
      <c r="L852" s="33" t="s">
        <v>1867</v>
      </c>
      <c r="M852" s="33" t="s">
        <v>1847</v>
      </c>
    </row>
    <row r="853" spans="1:13">
      <c r="A853" s="33" t="s">
        <v>2168</v>
      </c>
      <c r="B853" s="77">
        <v>-4.0599999999999997E-2</v>
      </c>
      <c r="C853" s="77">
        <v>7.9899999999999999E-2</v>
      </c>
      <c r="D853" s="77">
        <v>-0.50860000000000005</v>
      </c>
      <c r="E853" s="79">
        <v>0.61099999999999999</v>
      </c>
      <c r="F853" s="74" t="s">
        <v>92</v>
      </c>
      <c r="G853" s="77"/>
      <c r="H853" s="77"/>
      <c r="I853" s="77"/>
      <c r="J853" s="79"/>
      <c r="K853" s="72"/>
      <c r="L853" s="33" t="s">
        <v>3228</v>
      </c>
      <c r="M853" s="33" t="s">
        <v>3260</v>
      </c>
    </row>
    <row r="854" spans="1:13">
      <c r="A854" s="33" t="s">
        <v>2167</v>
      </c>
      <c r="B854" s="77">
        <v>2.6200000000000001E-2</v>
      </c>
      <c r="C854" s="77">
        <v>5.1499999999999997E-2</v>
      </c>
      <c r="D854" s="77">
        <v>0.50839999999999996</v>
      </c>
      <c r="E854" s="79">
        <v>0.61119999999999997</v>
      </c>
      <c r="F854" s="74" t="s">
        <v>92</v>
      </c>
      <c r="G854" s="77"/>
      <c r="H854" s="77"/>
      <c r="I854" s="77"/>
      <c r="J854" s="79"/>
      <c r="K854" s="72"/>
      <c r="L854" s="33" t="s">
        <v>3236</v>
      </c>
      <c r="M854" s="33" t="s">
        <v>1847</v>
      </c>
    </row>
    <row r="855" spans="1:13">
      <c r="A855" s="33" t="s">
        <v>2166</v>
      </c>
      <c r="B855" s="77">
        <v>-0.06</v>
      </c>
      <c r="C855" s="77">
        <v>0.11890000000000001</v>
      </c>
      <c r="D855" s="77">
        <v>-0.50409999999999999</v>
      </c>
      <c r="E855" s="79">
        <v>0.61419999999999997</v>
      </c>
      <c r="F855" s="74" t="s">
        <v>92</v>
      </c>
      <c r="G855" s="77"/>
      <c r="H855" s="77"/>
      <c r="I855" s="77"/>
      <c r="J855" s="79"/>
      <c r="K855" s="72"/>
      <c r="L855" s="33" t="s">
        <v>3233</v>
      </c>
      <c r="M855" s="33" t="s">
        <v>3232</v>
      </c>
    </row>
    <row r="856" spans="1:13">
      <c r="A856" s="33" t="s">
        <v>2165</v>
      </c>
      <c r="B856" s="77">
        <v>-4.7199999999999999E-2</v>
      </c>
      <c r="C856" s="77">
        <v>9.4200000000000006E-2</v>
      </c>
      <c r="D856" s="77">
        <v>-0.50109999999999999</v>
      </c>
      <c r="E856" s="79">
        <v>0.61629999999999996</v>
      </c>
      <c r="F856" s="74" t="s">
        <v>92</v>
      </c>
      <c r="G856" s="77"/>
      <c r="H856" s="77"/>
      <c r="I856" s="77"/>
      <c r="J856" s="79"/>
      <c r="K856" s="72"/>
      <c r="L856" s="33" t="s">
        <v>3224</v>
      </c>
      <c r="M856" s="33" t="s">
        <v>3223</v>
      </c>
    </row>
    <row r="857" spans="1:13">
      <c r="A857" s="33" t="s">
        <v>2164</v>
      </c>
      <c r="B857" s="77">
        <v>-6.3700000000000007E-2</v>
      </c>
      <c r="C857" s="77">
        <v>0.12720000000000001</v>
      </c>
      <c r="D857" s="77">
        <v>-0.50080000000000002</v>
      </c>
      <c r="E857" s="79">
        <v>0.61650000000000005</v>
      </c>
      <c r="F857" s="74" t="s">
        <v>92</v>
      </c>
      <c r="G857" s="77"/>
      <c r="H857" s="77"/>
      <c r="I857" s="77"/>
      <c r="J857" s="79"/>
      <c r="K857" s="72"/>
      <c r="L857" s="33" t="s">
        <v>3224</v>
      </c>
      <c r="M857" s="33" t="s">
        <v>3223</v>
      </c>
    </row>
    <row r="858" spans="1:13">
      <c r="A858" s="33" t="s">
        <v>2163</v>
      </c>
      <c r="B858" s="77">
        <v>3.4500000000000003E-2</v>
      </c>
      <c r="C858" s="77">
        <v>7.0199999999999999E-2</v>
      </c>
      <c r="D858" s="77">
        <v>0.49230000000000002</v>
      </c>
      <c r="E858" s="79">
        <v>0.62250000000000005</v>
      </c>
      <c r="F858" s="74" t="s">
        <v>92</v>
      </c>
      <c r="G858" s="77"/>
      <c r="H858" s="77"/>
      <c r="I858" s="77"/>
      <c r="J858" s="79"/>
      <c r="K858" s="72"/>
      <c r="L858" s="33" t="s">
        <v>3224</v>
      </c>
      <c r="M858" s="33" t="s">
        <v>3223</v>
      </c>
    </row>
    <row r="859" spans="1:13">
      <c r="A859" s="33" t="s">
        <v>2162</v>
      </c>
      <c r="B859" s="77">
        <v>9.2499999999999999E-2</v>
      </c>
      <c r="C859" s="77">
        <v>0.18959999999999999</v>
      </c>
      <c r="D859" s="77">
        <v>0.48809999999999998</v>
      </c>
      <c r="E859" s="79">
        <v>0.62549999999999994</v>
      </c>
      <c r="F859" s="74" t="s">
        <v>92</v>
      </c>
      <c r="G859" s="77"/>
      <c r="H859" s="77"/>
      <c r="I859" s="77"/>
      <c r="J859" s="79"/>
      <c r="K859" s="72"/>
      <c r="L859" s="33" t="s">
        <v>2162</v>
      </c>
      <c r="M859" s="33" t="s">
        <v>3259</v>
      </c>
    </row>
    <row r="860" spans="1:13">
      <c r="A860" s="33" t="s">
        <v>2161</v>
      </c>
      <c r="B860" s="77">
        <v>-4.24E-2</v>
      </c>
      <c r="C860" s="77">
        <v>8.7099999999999997E-2</v>
      </c>
      <c r="D860" s="77">
        <v>-0.48620000000000002</v>
      </c>
      <c r="E860" s="79">
        <v>0.62680000000000002</v>
      </c>
      <c r="F860" s="74" t="s">
        <v>92</v>
      </c>
      <c r="G860" s="77"/>
      <c r="H860" s="77"/>
      <c r="I860" s="77"/>
      <c r="J860" s="79"/>
      <c r="K860" s="72"/>
      <c r="L860" s="33" t="s">
        <v>3224</v>
      </c>
      <c r="M860" s="33" t="s">
        <v>3223</v>
      </c>
    </row>
    <row r="861" spans="1:13">
      <c r="A861" s="33" t="s">
        <v>2160</v>
      </c>
      <c r="B861" s="77">
        <v>-4.3900000000000002E-2</v>
      </c>
      <c r="C861" s="77">
        <v>9.0700000000000003E-2</v>
      </c>
      <c r="D861" s="77">
        <v>-0.48430000000000001</v>
      </c>
      <c r="E861" s="79">
        <v>0.62819999999999998</v>
      </c>
      <c r="F861" s="74" t="s">
        <v>92</v>
      </c>
      <c r="G861" s="77"/>
      <c r="H861" s="77"/>
      <c r="I861" s="77"/>
      <c r="J861" s="79"/>
      <c r="K861" s="72"/>
      <c r="L861" s="33" t="s">
        <v>1637</v>
      </c>
      <c r="M861" s="33" t="s">
        <v>2159</v>
      </c>
    </row>
    <row r="862" spans="1:13">
      <c r="A862" s="33" t="s">
        <v>2158</v>
      </c>
      <c r="B862" s="77">
        <v>-4.3900000000000002E-2</v>
      </c>
      <c r="C862" s="77">
        <v>9.0700000000000003E-2</v>
      </c>
      <c r="D862" s="77">
        <v>-0.48430000000000001</v>
      </c>
      <c r="E862" s="79">
        <v>0.62819999999999998</v>
      </c>
      <c r="F862" s="74" t="s">
        <v>92</v>
      </c>
      <c r="G862" s="77"/>
      <c r="H862" s="77"/>
      <c r="I862" s="77"/>
      <c r="J862" s="79"/>
      <c r="K862" s="72"/>
      <c r="L862" s="33" t="s">
        <v>1637</v>
      </c>
      <c r="M862" s="33" t="s">
        <v>3258</v>
      </c>
    </row>
    <row r="863" spans="1:13">
      <c r="A863" s="33" t="s">
        <v>2157</v>
      </c>
      <c r="B863" s="77">
        <v>4.5100000000000001E-2</v>
      </c>
      <c r="C863" s="77">
        <v>9.3899999999999997E-2</v>
      </c>
      <c r="D863" s="77">
        <v>0.48089999999999999</v>
      </c>
      <c r="E863" s="79">
        <v>0.63060000000000005</v>
      </c>
      <c r="F863" s="74" t="s">
        <v>92</v>
      </c>
      <c r="G863" s="77"/>
      <c r="H863" s="77"/>
      <c r="I863" s="77"/>
      <c r="J863" s="79"/>
      <c r="K863" s="72"/>
      <c r="L863" s="33" t="s">
        <v>3233</v>
      </c>
      <c r="M863" s="33" t="s">
        <v>3232</v>
      </c>
    </row>
    <row r="864" spans="1:13">
      <c r="A864" s="33" t="s">
        <v>2156</v>
      </c>
      <c r="B864" s="77">
        <v>3.2199999999999999E-2</v>
      </c>
      <c r="C864" s="77">
        <v>6.7599999999999993E-2</v>
      </c>
      <c r="D864" s="77">
        <v>0.47620000000000001</v>
      </c>
      <c r="E864" s="79">
        <v>0.63390000000000002</v>
      </c>
      <c r="F864" s="74" t="s">
        <v>92</v>
      </c>
      <c r="G864" s="77"/>
      <c r="H864" s="77"/>
      <c r="I864" s="77"/>
      <c r="J864" s="79"/>
      <c r="K864" s="72"/>
      <c r="L864" s="33" t="s">
        <v>1934</v>
      </c>
      <c r="M864" s="33" t="s">
        <v>1847</v>
      </c>
    </row>
    <row r="865" spans="1:13">
      <c r="A865" s="33" t="s">
        <v>2155</v>
      </c>
      <c r="B865" s="77">
        <v>-4.8500000000000001E-2</v>
      </c>
      <c r="C865" s="77">
        <v>0.10199999999999999</v>
      </c>
      <c r="D865" s="77">
        <v>-0.47570000000000001</v>
      </c>
      <c r="E865" s="79">
        <v>0.63429999999999997</v>
      </c>
      <c r="F865" s="74" t="s">
        <v>92</v>
      </c>
      <c r="G865" s="77"/>
      <c r="H865" s="77"/>
      <c r="I865" s="77"/>
      <c r="J865" s="79"/>
      <c r="K865" s="72"/>
      <c r="L865" s="33" t="s">
        <v>3233</v>
      </c>
      <c r="M865" s="33" t="s">
        <v>3232</v>
      </c>
    </row>
    <row r="866" spans="1:13">
      <c r="A866" s="33" t="s">
        <v>2154</v>
      </c>
      <c r="B866" s="77">
        <v>-3.2599999999999997E-2</v>
      </c>
      <c r="C866" s="77">
        <v>6.8699999999999997E-2</v>
      </c>
      <c r="D866" s="77">
        <v>-0.47489999999999999</v>
      </c>
      <c r="E866" s="79">
        <v>0.63490000000000002</v>
      </c>
      <c r="F866" s="74" t="s">
        <v>92</v>
      </c>
      <c r="G866" s="77"/>
      <c r="H866" s="77"/>
      <c r="I866" s="77"/>
      <c r="J866" s="79"/>
      <c r="K866" s="72"/>
      <c r="L866" s="33" t="s">
        <v>3224</v>
      </c>
      <c r="M866" s="33" t="s">
        <v>3223</v>
      </c>
    </row>
    <row r="867" spans="1:13">
      <c r="A867" s="33" t="s">
        <v>2153</v>
      </c>
      <c r="B867" s="77">
        <v>8.2600000000000007E-2</v>
      </c>
      <c r="C867" s="77">
        <v>0.1749</v>
      </c>
      <c r="D867" s="77">
        <v>0.47210000000000002</v>
      </c>
      <c r="E867" s="79">
        <v>0.63690000000000002</v>
      </c>
      <c r="F867" s="74" t="s">
        <v>92</v>
      </c>
      <c r="G867" s="77"/>
      <c r="H867" s="77"/>
      <c r="I867" s="77"/>
      <c r="J867" s="79"/>
      <c r="K867" s="72"/>
      <c r="L867" s="33" t="s">
        <v>3233</v>
      </c>
      <c r="M867" s="33" t="s">
        <v>3232</v>
      </c>
    </row>
    <row r="868" spans="1:13">
      <c r="A868" s="33" t="s">
        <v>2152</v>
      </c>
      <c r="B868" s="77">
        <v>3.2500000000000001E-2</v>
      </c>
      <c r="C868" s="77">
        <v>6.9099999999999995E-2</v>
      </c>
      <c r="D868" s="77">
        <v>0.4713</v>
      </c>
      <c r="E868" s="79">
        <v>0.63749999999999996</v>
      </c>
      <c r="F868" s="74" t="s">
        <v>92</v>
      </c>
      <c r="G868" s="77"/>
      <c r="H868" s="77"/>
      <c r="I868" s="77"/>
      <c r="J868" s="79"/>
      <c r="K868" s="72"/>
      <c r="L868" s="33" t="s">
        <v>1640</v>
      </c>
      <c r="M868" s="33" t="s">
        <v>1847</v>
      </c>
    </row>
    <row r="869" spans="1:13">
      <c r="A869" s="33" t="s">
        <v>2151</v>
      </c>
      <c r="B869" s="77">
        <v>-3.9699999999999999E-2</v>
      </c>
      <c r="C869" s="77">
        <v>8.4500000000000006E-2</v>
      </c>
      <c r="D869" s="77">
        <v>-0.4703</v>
      </c>
      <c r="E869" s="79">
        <v>0.6381</v>
      </c>
      <c r="F869" s="74" t="s">
        <v>92</v>
      </c>
      <c r="G869" s="77"/>
      <c r="H869" s="77"/>
      <c r="I869" s="77"/>
      <c r="J869" s="79"/>
      <c r="K869" s="72"/>
      <c r="L869" s="33" t="s">
        <v>3233</v>
      </c>
      <c r="M869" s="33" t="s">
        <v>3232</v>
      </c>
    </row>
    <row r="870" spans="1:13">
      <c r="A870" s="33" t="s">
        <v>2150</v>
      </c>
      <c r="B870" s="77">
        <v>-4.2200000000000001E-2</v>
      </c>
      <c r="C870" s="77">
        <v>9.01E-2</v>
      </c>
      <c r="D870" s="77">
        <v>-0.46850000000000003</v>
      </c>
      <c r="E870" s="79">
        <v>0.63939999999999997</v>
      </c>
      <c r="F870" s="74" t="s">
        <v>92</v>
      </c>
      <c r="G870" s="77"/>
      <c r="H870" s="77"/>
      <c r="I870" s="77"/>
      <c r="J870" s="72"/>
      <c r="K870" s="72"/>
      <c r="L870" s="33" t="s">
        <v>1640</v>
      </c>
      <c r="M870" s="33" t="s">
        <v>1847</v>
      </c>
    </row>
    <row r="871" spans="1:13">
      <c r="A871" s="33" t="s">
        <v>2149</v>
      </c>
      <c r="B871" s="77">
        <v>-6.0900000000000003E-2</v>
      </c>
      <c r="C871" s="77">
        <v>0.13</v>
      </c>
      <c r="D871" s="77">
        <v>-0.46829999999999999</v>
      </c>
      <c r="E871" s="79">
        <v>0.63959999999999995</v>
      </c>
      <c r="F871" s="74" t="s">
        <v>92</v>
      </c>
      <c r="G871" s="77"/>
      <c r="H871" s="77"/>
      <c r="I871" s="77"/>
      <c r="J871" s="79"/>
      <c r="K871" s="72"/>
      <c r="L871" s="33" t="s">
        <v>3233</v>
      </c>
      <c r="M871" s="33" t="s">
        <v>3232</v>
      </c>
    </row>
    <row r="872" spans="1:13">
      <c r="A872" s="33" t="s">
        <v>2148</v>
      </c>
      <c r="B872" s="77">
        <v>-4.4400000000000002E-2</v>
      </c>
      <c r="C872" s="77">
        <v>9.5000000000000001E-2</v>
      </c>
      <c r="D872" s="77">
        <v>-0.4677</v>
      </c>
      <c r="E872" s="79">
        <v>0.64</v>
      </c>
      <c r="F872" s="74" t="s">
        <v>92</v>
      </c>
      <c r="G872" s="77"/>
      <c r="H872" s="77"/>
      <c r="I872" s="77"/>
      <c r="J872" s="79"/>
      <c r="K872" s="72"/>
      <c r="L872" s="33" t="s">
        <v>3233</v>
      </c>
      <c r="M872" s="33" t="s">
        <v>3232</v>
      </c>
    </row>
    <row r="873" spans="1:13">
      <c r="A873" s="33" t="s">
        <v>2147</v>
      </c>
      <c r="B873" s="77">
        <v>-4.0599999999999997E-2</v>
      </c>
      <c r="C873" s="77">
        <v>8.6999999999999994E-2</v>
      </c>
      <c r="D873" s="77">
        <v>-0.46629999999999999</v>
      </c>
      <c r="E873" s="79">
        <v>0.64100000000000001</v>
      </c>
      <c r="F873" s="74" t="s">
        <v>92</v>
      </c>
      <c r="G873" s="77"/>
      <c r="H873" s="77"/>
      <c r="I873" s="77"/>
      <c r="J873" s="79"/>
      <c r="K873" s="72"/>
      <c r="L873" s="33" t="s">
        <v>3233</v>
      </c>
      <c r="M873" s="33" t="s">
        <v>3232</v>
      </c>
    </row>
    <row r="874" spans="1:13">
      <c r="A874" s="33" t="s">
        <v>2146</v>
      </c>
      <c r="B874" s="77">
        <v>-3.85E-2</v>
      </c>
      <c r="C874" s="77">
        <v>8.3400000000000002E-2</v>
      </c>
      <c r="D874" s="77">
        <v>-0.46200000000000002</v>
      </c>
      <c r="E874" s="79">
        <v>0.64410000000000001</v>
      </c>
      <c r="F874" s="74" t="s">
        <v>92</v>
      </c>
      <c r="G874" s="77"/>
      <c r="H874" s="77"/>
      <c r="I874" s="77"/>
      <c r="J874" s="79"/>
      <c r="K874" s="72"/>
      <c r="L874" s="33" t="s">
        <v>3224</v>
      </c>
      <c r="M874" s="33" t="s">
        <v>3226</v>
      </c>
    </row>
    <row r="875" spans="1:13">
      <c r="A875" s="33" t="s">
        <v>2145</v>
      </c>
      <c r="B875" s="77">
        <v>-4.5900000000000003E-2</v>
      </c>
      <c r="C875" s="77">
        <v>0.1008</v>
      </c>
      <c r="D875" s="77">
        <v>-0.45579999999999998</v>
      </c>
      <c r="E875" s="79">
        <v>0.64849999999999997</v>
      </c>
      <c r="F875" s="74" t="s">
        <v>92</v>
      </c>
      <c r="G875" s="77"/>
      <c r="H875" s="77"/>
      <c r="I875" s="77"/>
      <c r="J875" s="79"/>
      <c r="K875" s="72"/>
      <c r="L875" s="33" t="s">
        <v>3224</v>
      </c>
      <c r="M875" s="33" t="s">
        <v>3223</v>
      </c>
    </row>
    <row r="876" spans="1:13">
      <c r="A876" s="33" t="s">
        <v>2144</v>
      </c>
      <c r="B876" s="77">
        <v>-5.4600000000000003E-2</v>
      </c>
      <c r="C876" s="77">
        <v>0.1201</v>
      </c>
      <c r="D876" s="77">
        <v>-0.45450000000000002</v>
      </c>
      <c r="E876" s="79">
        <v>0.64949999999999997</v>
      </c>
      <c r="F876" s="74" t="s">
        <v>92</v>
      </c>
      <c r="G876" s="77"/>
      <c r="H876" s="77"/>
      <c r="I876" s="77"/>
      <c r="J876" s="79"/>
      <c r="K876" s="72"/>
      <c r="L876" s="33" t="s">
        <v>3233</v>
      </c>
      <c r="M876" s="33" t="s">
        <v>3232</v>
      </c>
    </row>
    <row r="877" spans="1:13">
      <c r="A877" s="33" t="s">
        <v>2143</v>
      </c>
      <c r="B877" s="77">
        <v>-4.2700000000000002E-2</v>
      </c>
      <c r="C877" s="77">
        <v>9.4899999999999998E-2</v>
      </c>
      <c r="D877" s="77">
        <v>-0.45040000000000002</v>
      </c>
      <c r="E877" s="79">
        <v>0.65239999999999998</v>
      </c>
      <c r="F877" s="74" t="s">
        <v>92</v>
      </c>
      <c r="G877" s="77"/>
      <c r="H877" s="77"/>
      <c r="I877" s="77"/>
      <c r="J877" s="79"/>
      <c r="K877" s="72"/>
      <c r="L877" s="33" t="s">
        <v>3224</v>
      </c>
      <c r="M877" s="33" t="s">
        <v>3223</v>
      </c>
    </row>
    <row r="878" spans="1:13">
      <c r="A878" s="33" t="s">
        <v>2141</v>
      </c>
      <c r="B878" s="77">
        <v>4.8099999999999997E-2</v>
      </c>
      <c r="C878" s="77">
        <v>0.107</v>
      </c>
      <c r="D878" s="77">
        <v>0.44890000000000002</v>
      </c>
      <c r="E878" s="79">
        <v>0.65349999999999997</v>
      </c>
      <c r="F878" s="74" t="s">
        <v>92</v>
      </c>
      <c r="G878" s="77"/>
      <c r="H878" s="77"/>
      <c r="I878" s="77"/>
      <c r="J878" s="79"/>
      <c r="K878" s="72"/>
      <c r="L878" s="33" t="s">
        <v>2140</v>
      </c>
      <c r="M878" s="33" t="s">
        <v>1847</v>
      </c>
    </row>
    <row r="879" spans="1:13">
      <c r="A879" s="33" t="s">
        <v>2142</v>
      </c>
      <c r="B879" s="77">
        <v>-5.1799999999999999E-2</v>
      </c>
      <c r="C879" s="77">
        <v>0.1154</v>
      </c>
      <c r="D879" s="77">
        <v>-0.44890000000000002</v>
      </c>
      <c r="E879" s="79">
        <v>0.65349999999999997</v>
      </c>
      <c r="F879" s="74" t="s">
        <v>92</v>
      </c>
      <c r="G879" s="77"/>
      <c r="H879" s="77"/>
      <c r="I879" s="77"/>
      <c r="J879" s="79"/>
      <c r="K879" s="72"/>
      <c r="L879" s="33" t="s">
        <v>3224</v>
      </c>
      <c r="M879" s="33" t="s">
        <v>3226</v>
      </c>
    </row>
    <row r="880" spans="1:13">
      <c r="A880" s="33" t="s">
        <v>2139</v>
      </c>
      <c r="B880" s="77">
        <v>3.85E-2</v>
      </c>
      <c r="C880" s="77">
        <v>8.5999999999999993E-2</v>
      </c>
      <c r="D880" s="77">
        <v>0.44750000000000001</v>
      </c>
      <c r="E880" s="79">
        <v>0.65449999999999997</v>
      </c>
      <c r="F880" s="74" t="s">
        <v>92</v>
      </c>
      <c r="G880" s="77"/>
      <c r="H880" s="77"/>
      <c r="I880" s="77"/>
      <c r="J880" s="79"/>
      <c r="K880" s="72"/>
      <c r="L880" s="33" t="s">
        <v>3233</v>
      </c>
      <c r="M880" s="33" t="s">
        <v>3232</v>
      </c>
    </row>
    <row r="881" spans="1:13">
      <c r="A881" s="33" t="s">
        <v>2138</v>
      </c>
      <c r="B881" s="77">
        <v>0.1032</v>
      </c>
      <c r="C881" s="77">
        <v>0.23169999999999999</v>
      </c>
      <c r="D881" s="77">
        <v>0.44529999999999997</v>
      </c>
      <c r="E881" s="79">
        <v>0.65610000000000002</v>
      </c>
      <c r="F881" s="74" t="s">
        <v>92</v>
      </c>
      <c r="G881" s="77"/>
      <c r="H881" s="77"/>
      <c r="I881" s="77"/>
      <c r="J881" s="79"/>
      <c r="K881" s="72"/>
      <c r="L881" s="33" t="s">
        <v>3224</v>
      </c>
      <c r="M881" s="33" t="s">
        <v>3226</v>
      </c>
    </row>
    <row r="882" spans="1:13">
      <c r="A882" s="33" t="s">
        <v>2137</v>
      </c>
      <c r="B882" s="77">
        <v>2.41E-2</v>
      </c>
      <c r="C882" s="77">
        <v>5.4300000000000001E-2</v>
      </c>
      <c r="D882" s="77">
        <v>0.44330000000000003</v>
      </c>
      <c r="E882" s="79">
        <v>0.65759999999999996</v>
      </c>
      <c r="F882" s="74" t="s">
        <v>92</v>
      </c>
      <c r="G882" s="77"/>
      <c r="H882" s="77"/>
      <c r="I882" s="77"/>
      <c r="J882" s="79"/>
      <c r="K882" s="72"/>
      <c r="L882" s="33" t="s">
        <v>3222</v>
      </c>
      <c r="M882" s="33" t="s">
        <v>3240</v>
      </c>
    </row>
    <row r="883" spans="1:13">
      <c r="A883" s="33" t="s">
        <v>2136</v>
      </c>
      <c r="B883" s="77">
        <v>5.7500000000000002E-2</v>
      </c>
      <c r="C883" s="77">
        <v>0.13</v>
      </c>
      <c r="D883" s="77">
        <v>0.44269999999999998</v>
      </c>
      <c r="E883" s="79">
        <v>0.65790000000000004</v>
      </c>
      <c r="F883" s="74" t="s">
        <v>92</v>
      </c>
      <c r="G883" s="77"/>
      <c r="H883" s="77"/>
      <c r="I883" s="77"/>
      <c r="J883" s="79"/>
      <c r="K883" s="72"/>
      <c r="L883" s="33" t="s">
        <v>1930</v>
      </c>
      <c r="M883" s="33" t="s">
        <v>1847</v>
      </c>
    </row>
    <row r="884" spans="1:13">
      <c r="A884" s="33" t="s">
        <v>2134</v>
      </c>
      <c r="B884" s="77">
        <v>-4.3499999999999997E-2</v>
      </c>
      <c r="C884" s="77">
        <v>9.8500000000000004E-2</v>
      </c>
      <c r="D884" s="77">
        <v>-0.44090000000000001</v>
      </c>
      <c r="E884" s="79">
        <v>0.6593</v>
      </c>
      <c r="F884" s="74" t="s">
        <v>92</v>
      </c>
      <c r="G884" s="77"/>
      <c r="H884" s="77"/>
      <c r="I884" s="77"/>
      <c r="J884" s="79"/>
      <c r="K884" s="72"/>
      <c r="L884" s="33" t="s">
        <v>3224</v>
      </c>
      <c r="M884" s="33" t="s">
        <v>3226</v>
      </c>
    </row>
    <row r="885" spans="1:13">
      <c r="A885" s="33" t="s">
        <v>2135</v>
      </c>
      <c r="B885" s="77">
        <v>-3.2800000000000003E-2</v>
      </c>
      <c r="C885" s="77">
        <v>7.4399999999999994E-2</v>
      </c>
      <c r="D885" s="77">
        <v>-0.44090000000000001</v>
      </c>
      <c r="E885" s="79">
        <v>0.6593</v>
      </c>
      <c r="F885" s="74" t="s">
        <v>92</v>
      </c>
      <c r="G885" s="77"/>
      <c r="H885" s="77"/>
      <c r="I885" s="77"/>
      <c r="J885" s="79"/>
      <c r="K885" s="72"/>
      <c r="L885" s="33" t="s">
        <v>3224</v>
      </c>
      <c r="M885" s="33" t="s">
        <v>3223</v>
      </c>
    </row>
    <row r="886" spans="1:13">
      <c r="A886" s="33" t="s">
        <v>2133</v>
      </c>
      <c r="B886" s="77">
        <v>3.3700000000000001E-2</v>
      </c>
      <c r="C886" s="77">
        <v>7.6499999999999999E-2</v>
      </c>
      <c r="D886" s="77">
        <v>0.44059999999999999</v>
      </c>
      <c r="E886" s="79">
        <v>0.65949999999999998</v>
      </c>
      <c r="F886" s="74" t="s">
        <v>92</v>
      </c>
      <c r="G886" s="77"/>
      <c r="H886" s="77"/>
      <c r="I886" s="77"/>
      <c r="J886" s="79"/>
      <c r="K886" s="72"/>
      <c r="L886" s="33" t="s">
        <v>3224</v>
      </c>
      <c r="M886" s="33" t="s">
        <v>3223</v>
      </c>
    </row>
    <row r="887" spans="1:13">
      <c r="A887" s="33" t="s">
        <v>2132</v>
      </c>
      <c r="B887" s="77">
        <v>-5.28E-2</v>
      </c>
      <c r="C887" s="77">
        <v>0.12</v>
      </c>
      <c r="D887" s="77">
        <v>-0.43980000000000002</v>
      </c>
      <c r="E887" s="79">
        <v>0.66010000000000002</v>
      </c>
      <c r="F887" s="74" t="s">
        <v>92</v>
      </c>
      <c r="G887" s="77"/>
      <c r="H887" s="77"/>
      <c r="I887" s="77"/>
      <c r="J887" s="79"/>
      <c r="K887" s="72"/>
      <c r="L887" s="33" t="s">
        <v>3233</v>
      </c>
      <c r="M887" s="33" t="s">
        <v>3232</v>
      </c>
    </row>
    <row r="888" spans="1:13">
      <c r="A888" s="33" t="s">
        <v>2131</v>
      </c>
      <c r="B888" s="77">
        <v>-3.8300000000000001E-2</v>
      </c>
      <c r="C888" s="77">
        <v>8.7599999999999997E-2</v>
      </c>
      <c r="D888" s="77">
        <v>-0.4375</v>
      </c>
      <c r="E888" s="79">
        <v>0.66169999999999995</v>
      </c>
      <c r="F888" s="74" t="s">
        <v>92</v>
      </c>
      <c r="G888" s="77"/>
      <c r="H888" s="77"/>
      <c r="I888" s="77"/>
      <c r="J888" s="79"/>
      <c r="K888" s="72"/>
      <c r="L888" s="33" t="s">
        <v>3233</v>
      </c>
      <c r="M888" s="33" t="s">
        <v>3232</v>
      </c>
    </row>
    <row r="889" spans="1:13">
      <c r="A889" s="33" t="s">
        <v>2130</v>
      </c>
      <c r="B889" s="77">
        <v>-3.1199999999999999E-2</v>
      </c>
      <c r="C889" s="77">
        <v>7.1599999999999997E-2</v>
      </c>
      <c r="D889" s="77">
        <v>-0.43609999999999999</v>
      </c>
      <c r="E889" s="79">
        <v>0.66279999999999994</v>
      </c>
      <c r="F889" s="74" t="s">
        <v>92</v>
      </c>
      <c r="G889" s="77"/>
      <c r="H889" s="77"/>
      <c r="I889" s="77"/>
      <c r="J889" s="79"/>
      <c r="K889" s="72"/>
      <c r="L889" s="33" t="s">
        <v>3238</v>
      </c>
      <c r="M889" s="33" t="s">
        <v>3257</v>
      </c>
    </row>
    <row r="890" spans="1:13">
      <c r="A890" s="33" t="s">
        <v>2129</v>
      </c>
      <c r="B890" s="77">
        <v>2.47E-2</v>
      </c>
      <c r="C890" s="77">
        <v>5.7200000000000001E-2</v>
      </c>
      <c r="D890" s="77">
        <v>0.43159999999999998</v>
      </c>
      <c r="E890" s="79">
        <v>0.66600000000000004</v>
      </c>
      <c r="F890" s="74" t="s">
        <v>92</v>
      </c>
      <c r="G890" s="77"/>
      <c r="H890" s="77"/>
      <c r="I890" s="77"/>
      <c r="J890" s="72"/>
      <c r="K890" s="72"/>
      <c r="L890" s="33" t="s">
        <v>1898</v>
      </c>
      <c r="M890" s="33" t="s">
        <v>1847</v>
      </c>
    </row>
    <row r="891" spans="1:13">
      <c r="A891" s="33" t="s">
        <v>2128</v>
      </c>
      <c r="B891" s="77">
        <v>-2.5999999999999999E-2</v>
      </c>
      <c r="C891" s="77">
        <v>6.0199999999999997E-2</v>
      </c>
      <c r="D891" s="77">
        <v>-0.43149999999999999</v>
      </c>
      <c r="E891" s="79">
        <v>0.66610000000000003</v>
      </c>
      <c r="F891" s="74" t="s">
        <v>92</v>
      </c>
      <c r="G891" s="77"/>
      <c r="H891" s="77"/>
      <c r="I891" s="77"/>
      <c r="J891" s="79"/>
      <c r="K891" s="72"/>
      <c r="L891" s="33" t="s">
        <v>3224</v>
      </c>
      <c r="M891" s="33" t="s">
        <v>3223</v>
      </c>
    </row>
    <row r="892" spans="1:13">
      <c r="A892" s="33" t="s">
        <v>2127</v>
      </c>
      <c r="B892" s="77">
        <v>-4.8000000000000001E-2</v>
      </c>
      <c r="C892" s="77">
        <v>0.11269999999999999</v>
      </c>
      <c r="D892" s="77">
        <v>-0.42599999999999999</v>
      </c>
      <c r="E892" s="79">
        <v>0.67010000000000003</v>
      </c>
      <c r="F892" s="74" t="s">
        <v>92</v>
      </c>
      <c r="G892" s="77"/>
      <c r="H892" s="77"/>
      <c r="I892" s="77"/>
      <c r="J892" s="79"/>
      <c r="K892" s="72"/>
      <c r="L892" s="33" t="s">
        <v>3233</v>
      </c>
      <c r="M892" s="33" t="s">
        <v>3232</v>
      </c>
    </row>
    <row r="893" spans="1:13">
      <c r="A893" s="33" t="s">
        <v>2126</v>
      </c>
      <c r="B893" s="77">
        <v>-3.7400000000000003E-2</v>
      </c>
      <c r="C893" s="77">
        <v>8.7800000000000003E-2</v>
      </c>
      <c r="D893" s="77">
        <v>-0.42570000000000002</v>
      </c>
      <c r="E893" s="79">
        <v>0.67030000000000001</v>
      </c>
      <c r="F893" s="74" t="s">
        <v>92</v>
      </c>
      <c r="G893" s="77"/>
      <c r="H893" s="77"/>
      <c r="I893" s="77"/>
      <c r="J893" s="79"/>
      <c r="K893" s="72"/>
      <c r="L893" s="33" t="s">
        <v>3224</v>
      </c>
      <c r="M893" s="33" t="s">
        <v>3226</v>
      </c>
    </row>
    <row r="894" spans="1:13">
      <c r="A894" s="33" t="s">
        <v>2125</v>
      </c>
      <c r="B894" s="77">
        <v>-0.04</v>
      </c>
      <c r="C894" s="77">
        <v>9.4200000000000006E-2</v>
      </c>
      <c r="D894" s="77">
        <v>-0.42520000000000002</v>
      </c>
      <c r="E894" s="79">
        <v>0.67069999999999996</v>
      </c>
      <c r="F894" s="74" t="s">
        <v>92</v>
      </c>
      <c r="G894" s="77"/>
      <c r="H894" s="77"/>
      <c r="I894" s="77"/>
      <c r="J894" s="79"/>
      <c r="K894" s="72"/>
      <c r="L894" s="33" t="s">
        <v>3224</v>
      </c>
      <c r="M894" s="33" t="s">
        <v>3223</v>
      </c>
    </row>
    <row r="895" spans="1:13">
      <c r="A895" s="33" t="s">
        <v>2124</v>
      </c>
      <c r="B895" s="77">
        <v>-5.2900000000000003E-2</v>
      </c>
      <c r="C895" s="77">
        <v>0.125</v>
      </c>
      <c r="D895" s="77">
        <v>-0.42349999999999999</v>
      </c>
      <c r="E895" s="79">
        <v>0.67190000000000005</v>
      </c>
      <c r="F895" s="74" t="s">
        <v>92</v>
      </c>
      <c r="G895" s="77"/>
      <c r="H895" s="77"/>
      <c r="I895" s="77"/>
      <c r="J895" s="79"/>
      <c r="K895" s="72"/>
      <c r="L895" s="33" t="s">
        <v>3233</v>
      </c>
      <c r="M895" s="33" t="s">
        <v>3232</v>
      </c>
    </row>
    <row r="896" spans="1:13">
      <c r="A896" s="33" t="s">
        <v>2123</v>
      </c>
      <c r="B896" s="77">
        <v>-3.39E-2</v>
      </c>
      <c r="C896" s="77">
        <v>8.0500000000000002E-2</v>
      </c>
      <c r="D896" s="77">
        <v>-0.42149999999999999</v>
      </c>
      <c r="E896" s="79">
        <v>0.6734</v>
      </c>
      <c r="F896" s="74" t="s">
        <v>92</v>
      </c>
      <c r="G896" s="77"/>
      <c r="H896" s="77"/>
      <c r="I896" s="77"/>
      <c r="J896" s="79"/>
      <c r="K896" s="72"/>
      <c r="L896" s="33" t="s">
        <v>3224</v>
      </c>
      <c r="M896" s="33" t="s">
        <v>3223</v>
      </c>
    </row>
    <row r="897" spans="1:13">
      <c r="A897" s="33" t="s">
        <v>2122</v>
      </c>
      <c r="B897" s="77">
        <v>-3.0800000000000001E-2</v>
      </c>
      <c r="C897" s="77">
        <v>7.3099999999999998E-2</v>
      </c>
      <c r="D897" s="77">
        <v>-0.42120000000000002</v>
      </c>
      <c r="E897" s="79">
        <v>0.67359999999999998</v>
      </c>
      <c r="F897" s="74" t="s">
        <v>92</v>
      </c>
      <c r="G897" s="77"/>
      <c r="H897" s="77"/>
      <c r="I897" s="77"/>
      <c r="J897" s="79"/>
      <c r="K897" s="72"/>
      <c r="L897" s="33" t="s">
        <v>3224</v>
      </c>
      <c r="M897" s="33" t="s">
        <v>3226</v>
      </c>
    </row>
    <row r="898" spans="1:13">
      <c r="A898" s="33" t="s">
        <v>2121</v>
      </c>
      <c r="B898" s="77">
        <v>4.0399999999999998E-2</v>
      </c>
      <c r="C898" s="77">
        <v>9.7299999999999998E-2</v>
      </c>
      <c r="D898" s="77">
        <v>0.4153</v>
      </c>
      <c r="E898" s="79">
        <v>0.67800000000000005</v>
      </c>
      <c r="F898" s="74" t="s">
        <v>92</v>
      </c>
      <c r="G898" s="77"/>
      <c r="H898" s="77"/>
      <c r="I898" s="77"/>
      <c r="J898" s="79"/>
      <c r="K898" s="72"/>
      <c r="L898" s="33" t="s">
        <v>3246</v>
      </c>
      <c r="M898" s="33" t="s">
        <v>1847</v>
      </c>
    </row>
    <row r="899" spans="1:13">
      <c r="A899" s="33" t="s">
        <v>2120</v>
      </c>
      <c r="B899" s="77">
        <v>1.4E-2</v>
      </c>
      <c r="C899" s="77">
        <v>3.3700000000000001E-2</v>
      </c>
      <c r="D899" s="77">
        <v>0.41499999999999998</v>
      </c>
      <c r="E899" s="79">
        <v>0.67810000000000004</v>
      </c>
      <c r="F899" s="74" t="s">
        <v>92</v>
      </c>
      <c r="G899" s="77"/>
      <c r="H899" s="77"/>
      <c r="I899" s="77"/>
      <c r="J899" s="79"/>
      <c r="K899" s="72"/>
      <c r="L899" s="33" t="s">
        <v>3228</v>
      </c>
      <c r="M899" s="33" t="s">
        <v>1847</v>
      </c>
    </row>
    <row r="900" spans="1:13">
      <c r="A900" s="33" t="s">
        <v>2119</v>
      </c>
      <c r="B900" s="77">
        <v>-2.0899999999999998E-2</v>
      </c>
      <c r="C900" s="77">
        <v>5.0700000000000002E-2</v>
      </c>
      <c r="D900" s="77">
        <v>-0.41189999999999999</v>
      </c>
      <c r="E900" s="79">
        <v>0.6804</v>
      </c>
      <c r="F900" s="74" t="s">
        <v>92</v>
      </c>
      <c r="G900" s="77"/>
      <c r="H900" s="77"/>
      <c r="I900" s="77"/>
      <c r="J900" s="79"/>
      <c r="K900" s="72"/>
      <c r="L900" s="33" t="s">
        <v>3222</v>
      </c>
      <c r="M900" s="33" t="s">
        <v>3221</v>
      </c>
    </row>
    <row r="901" spans="1:13">
      <c r="A901" s="33" t="s">
        <v>2118</v>
      </c>
      <c r="B901" s="77">
        <v>-4.58E-2</v>
      </c>
      <c r="C901" s="77">
        <v>0.11119999999999999</v>
      </c>
      <c r="D901" s="77">
        <v>-0.4118</v>
      </c>
      <c r="E901" s="79">
        <v>0.68049999999999999</v>
      </c>
      <c r="F901" s="74" t="s">
        <v>92</v>
      </c>
      <c r="G901" s="77"/>
      <c r="H901" s="77"/>
      <c r="I901" s="77"/>
      <c r="J901" s="79"/>
      <c r="K901" s="72"/>
      <c r="L901" s="33" t="s">
        <v>3224</v>
      </c>
      <c r="M901" s="33" t="s">
        <v>3223</v>
      </c>
    </row>
    <row r="902" spans="1:13">
      <c r="A902" s="33" t="s">
        <v>2117</v>
      </c>
      <c r="B902" s="77">
        <v>-4.8399999999999999E-2</v>
      </c>
      <c r="C902" s="77">
        <v>0.1179</v>
      </c>
      <c r="D902" s="77">
        <v>-0.41039999999999999</v>
      </c>
      <c r="E902" s="79">
        <v>0.68149999999999999</v>
      </c>
      <c r="F902" s="74" t="s">
        <v>92</v>
      </c>
      <c r="G902" s="77"/>
      <c r="H902" s="77"/>
      <c r="I902" s="77"/>
      <c r="J902" s="79"/>
      <c r="K902" s="72"/>
      <c r="L902" s="33" t="s">
        <v>3233</v>
      </c>
      <c r="M902" s="33" t="s">
        <v>3232</v>
      </c>
    </row>
    <row r="903" spans="1:13">
      <c r="A903" s="33" t="s">
        <v>2116</v>
      </c>
      <c r="B903" s="77">
        <v>2.24E-2</v>
      </c>
      <c r="C903" s="77">
        <v>5.4800000000000001E-2</v>
      </c>
      <c r="D903" s="77">
        <v>0.4083</v>
      </c>
      <c r="E903" s="79">
        <v>0.68300000000000005</v>
      </c>
      <c r="F903" s="74" t="s">
        <v>92</v>
      </c>
      <c r="G903" s="77"/>
      <c r="H903" s="77"/>
      <c r="I903" s="77"/>
      <c r="J903" s="79"/>
      <c r="K903" s="72"/>
      <c r="L903" s="33" t="s">
        <v>3256</v>
      </c>
      <c r="M903" s="33" t="s">
        <v>1847</v>
      </c>
    </row>
    <row r="904" spans="1:13">
      <c r="A904" s="33" t="s">
        <v>2115</v>
      </c>
      <c r="B904" s="77">
        <v>4.0399999999999998E-2</v>
      </c>
      <c r="C904" s="77">
        <v>9.9099999999999994E-2</v>
      </c>
      <c r="D904" s="77">
        <v>0.4083</v>
      </c>
      <c r="E904" s="79">
        <v>0.68310000000000004</v>
      </c>
      <c r="F904" s="74" t="s">
        <v>92</v>
      </c>
      <c r="G904" s="77"/>
      <c r="H904" s="77"/>
      <c r="I904" s="77"/>
      <c r="J904" s="79"/>
      <c r="K904" s="72"/>
      <c r="L904" s="33" t="s">
        <v>2063</v>
      </c>
      <c r="M904" s="33" t="s">
        <v>1847</v>
      </c>
    </row>
    <row r="905" spans="1:13">
      <c r="A905" s="33" t="s">
        <v>2114</v>
      </c>
      <c r="B905" s="77">
        <v>1.2500000000000001E-2</v>
      </c>
      <c r="C905" s="77">
        <v>3.09E-2</v>
      </c>
      <c r="D905" s="77">
        <v>0.40450000000000003</v>
      </c>
      <c r="E905" s="79">
        <v>0.68579999999999997</v>
      </c>
      <c r="F905" s="74" t="s">
        <v>92</v>
      </c>
      <c r="G905" s="77"/>
      <c r="H905" s="77"/>
      <c r="I905" s="77"/>
      <c r="J905" s="79"/>
      <c r="K905" s="72"/>
      <c r="L905" s="33" t="s">
        <v>3222</v>
      </c>
      <c r="M905" s="33" t="s">
        <v>3221</v>
      </c>
    </row>
    <row r="906" spans="1:13">
      <c r="A906" s="33" t="s">
        <v>2113</v>
      </c>
      <c r="B906" s="77">
        <v>3.9899999999999998E-2</v>
      </c>
      <c r="C906" s="77">
        <v>9.8900000000000002E-2</v>
      </c>
      <c r="D906" s="77">
        <v>0.4037</v>
      </c>
      <c r="E906" s="79">
        <v>0.68640000000000001</v>
      </c>
      <c r="F906" s="74" t="s">
        <v>92</v>
      </c>
      <c r="G906" s="77"/>
      <c r="H906" s="77"/>
      <c r="I906" s="77"/>
      <c r="J906" s="79"/>
      <c r="K906" s="72"/>
      <c r="L906" s="33" t="s">
        <v>3255</v>
      </c>
      <c r="M906" s="33" t="s">
        <v>3254</v>
      </c>
    </row>
    <row r="907" spans="1:13">
      <c r="A907" s="33" t="s">
        <v>2112</v>
      </c>
      <c r="B907" s="77">
        <v>-3.3700000000000001E-2</v>
      </c>
      <c r="C907" s="77">
        <v>8.3500000000000005E-2</v>
      </c>
      <c r="D907" s="77">
        <v>-0.40329999999999999</v>
      </c>
      <c r="E907" s="79">
        <v>0.68669999999999998</v>
      </c>
      <c r="F907" s="74" t="s">
        <v>92</v>
      </c>
      <c r="G907" s="77"/>
      <c r="H907" s="77"/>
      <c r="I907" s="77"/>
      <c r="J907" s="79"/>
      <c r="K907" s="72"/>
      <c r="L907" s="33" t="s">
        <v>3224</v>
      </c>
      <c r="M907" s="33" t="s">
        <v>3223</v>
      </c>
    </row>
    <row r="908" spans="1:13">
      <c r="A908" s="33" t="s">
        <v>2111</v>
      </c>
      <c r="B908" s="77">
        <v>3.1399999999999997E-2</v>
      </c>
      <c r="C908" s="77">
        <v>7.8299999999999995E-2</v>
      </c>
      <c r="D908" s="77">
        <v>0.40100000000000002</v>
      </c>
      <c r="E908" s="79">
        <v>0.68840000000000001</v>
      </c>
      <c r="F908" s="74" t="s">
        <v>92</v>
      </c>
      <c r="G908" s="77"/>
      <c r="H908" s="77"/>
      <c r="I908" s="77"/>
      <c r="J908" s="79"/>
      <c r="K908" s="72"/>
      <c r="L908" s="33" t="s">
        <v>3224</v>
      </c>
      <c r="M908" s="33" t="s">
        <v>3223</v>
      </c>
    </row>
    <row r="909" spans="1:13">
      <c r="A909" s="33" t="s">
        <v>2110</v>
      </c>
      <c r="B909" s="77">
        <v>3.4599999999999999E-2</v>
      </c>
      <c r="C909" s="77">
        <v>8.6599999999999996E-2</v>
      </c>
      <c r="D909" s="77">
        <v>0.39989999999999998</v>
      </c>
      <c r="E909" s="79">
        <v>0.68920000000000003</v>
      </c>
      <c r="F909" s="74" t="s">
        <v>92</v>
      </c>
      <c r="G909" s="77"/>
      <c r="H909" s="77"/>
      <c r="I909" s="77"/>
      <c r="J909" s="79"/>
      <c r="K909" s="72"/>
      <c r="L909" s="33" t="s">
        <v>3224</v>
      </c>
      <c r="M909" s="33" t="s">
        <v>3226</v>
      </c>
    </row>
    <row r="910" spans="1:13">
      <c r="A910" s="33" t="s">
        <v>2109</v>
      </c>
      <c r="B910" s="77">
        <v>2.5700000000000001E-2</v>
      </c>
      <c r="C910" s="77">
        <v>6.4399999999999999E-2</v>
      </c>
      <c r="D910" s="77">
        <v>0.39950000000000002</v>
      </c>
      <c r="E910" s="79">
        <v>0.6895</v>
      </c>
      <c r="F910" s="74" t="s">
        <v>92</v>
      </c>
      <c r="G910" s="77"/>
      <c r="H910" s="77"/>
      <c r="I910" s="77"/>
      <c r="J910" s="79"/>
      <c r="K910" s="72"/>
      <c r="L910" s="33" t="s">
        <v>1930</v>
      </c>
      <c r="M910" s="33" t="s">
        <v>1847</v>
      </c>
    </row>
    <row r="911" spans="1:13">
      <c r="A911" s="33" t="s">
        <v>2108</v>
      </c>
      <c r="B911" s="77">
        <v>4.9299999999999997E-2</v>
      </c>
      <c r="C911" s="77">
        <v>0.125</v>
      </c>
      <c r="D911" s="77">
        <v>0.3947</v>
      </c>
      <c r="E911" s="79">
        <v>0.69310000000000005</v>
      </c>
      <c r="F911" s="74" t="s">
        <v>92</v>
      </c>
      <c r="G911" s="77"/>
      <c r="H911" s="77"/>
      <c r="I911" s="77"/>
      <c r="J911" s="79"/>
      <c r="K911" s="72"/>
      <c r="L911" s="33" t="s">
        <v>3233</v>
      </c>
      <c r="M911" s="33" t="s">
        <v>3232</v>
      </c>
    </row>
    <row r="912" spans="1:13">
      <c r="A912" s="33" t="s">
        <v>2107</v>
      </c>
      <c r="B912" s="77">
        <v>-6.7199999999999996E-2</v>
      </c>
      <c r="C912" s="77">
        <v>0.17069999999999999</v>
      </c>
      <c r="D912" s="77">
        <v>-0.39369999999999999</v>
      </c>
      <c r="E912" s="79">
        <v>0.69379999999999997</v>
      </c>
      <c r="F912" s="74" t="s">
        <v>92</v>
      </c>
      <c r="G912" s="77"/>
      <c r="H912" s="77"/>
      <c r="I912" s="77"/>
      <c r="J912" s="79"/>
      <c r="K912" s="72"/>
      <c r="L912" s="33" t="s">
        <v>3233</v>
      </c>
      <c r="M912" s="33" t="s">
        <v>3232</v>
      </c>
    </row>
    <row r="913" spans="1:13">
      <c r="A913" s="33" t="s">
        <v>2106</v>
      </c>
      <c r="B913" s="77">
        <v>5.57E-2</v>
      </c>
      <c r="C913" s="77">
        <v>0.14149999999999999</v>
      </c>
      <c r="D913" s="77">
        <v>0.39360000000000001</v>
      </c>
      <c r="E913" s="79">
        <v>0.69389999999999996</v>
      </c>
      <c r="F913" s="74" t="s">
        <v>92</v>
      </c>
      <c r="G913" s="77"/>
      <c r="H913" s="77"/>
      <c r="I913" s="77"/>
      <c r="J913" s="79"/>
      <c r="K913" s="72"/>
      <c r="L913" s="33" t="s">
        <v>3233</v>
      </c>
      <c r="M913" s="33" t="s">
        <v>3232</v>
      </c>
    </row>
    <row r="914" spans="1:13">
      <c r="A914" s="33" t="s">
        <v>2105</v>
      </c>
      <c r="B914" s="77">
        <v>4.2099999999999999E-2</v>
      </c>
      <c r="C914" s="77">
        <v>0.1071</v>
      </c>
      <c r="D914" s="77">
        <v>0.39250000000000002</v>
      </c>
      <c r="E914" s="79">
        <v>0.69469999999999998</v>
      </c>
      <c r="F914" s="74" t="s">
        <v>92</v>
      </c>
      <c r="G914" s="77"/>
      <c r="H914" s="77"/>
      <c r="I914" s="77"/>
      <c r="J914" s="79"/>
      <c r="K914" s="72"/>
      <c r="L914" s="33" t="s">
        <v>3228</v>
      </c>
      <c r="M914" s="33" t="s">
        <v>3227</v>
      </c>
    </row>
    <row r="915" spans="1:13">
      <c r="A915" s="33" t="s">
        <v>2104</v>
      </c>
      <c r="B915" s="77">
        <v>-4.5100000000000001E-2</v>
      </c>
      <c r="C915" s="77">
        <v>0.1153</v>
      </c>
      <c r="D915" s="77">
        <v>-0.39129999999999998</v>
      </c>
      <c r="E915" s="79">
        <v>0.6956</v>
      </c>
      <c r="F915" s="74" t="s">
        <v>92</v>
      </c>
      <c r="G915" s="77"/>
      <c r="H915" s="77"/>
      <c r="I915" s="77"/>
      <c r="J915" s="79"/>
      <c r="K915" s="72"/>
      <c r="L915" s="33" t="s">
        <v>3233</v>
      </c>
      <c r="M915" s="33" t="s">
        <v>3232</v>
      </c>
    </row>
    <row r="916" spans="1:13">
      <c r="A916" s="33" t="s">
        <v>2103</v>
      </c>
      <c r="B916" s="77">
        <v>-4.53E-2</v>
      </c>
      <c r="C916" s="77">
        <v>0.1163</v>
      </c>
      <c r="D916" s="77">
        <v>-0.38950000000000001</v>
      </c>
      <c r="E916" s="79">
        <v>0.69689999999999996</v>
      </c>
      <c r="F916" s="74" t="s">
        <v>92</v>
      </c>
      <c r="G916" s="77"/>
      <c r="H916" s="77"/>
      <c r="I916" s="77"/>
      <c r="J916" s="79"/>
      <c r="K916" s="72"/>
      <c r="L916" s="33" t="s">
        <v>3233</v>
      </c>
      <c r="M916" s="33" t="s">
        <v>3232</v>
      </c>
    </row>
    <row r="917" spans="1:13">
      <c r="A917" s="33" t="s">
        <v>2102</v>
      </c>
      <c r="B917" s="77">
        <v>2.7E-2</v>
      </c>
      <c r="C917" s="77">
        <v>6.9400000000000003E-2</v>
      </c>
      <c r="D917" s="77">
        <v>0.38879999999999998</v>
      </c>
      <c r="E917" s="79">
        <v>0.69740000000000002</v>
      </c>
      <c r="F917" s="74" t="s">
        <v>92</v>
      </c>
      <c r="G917" s="77"/>
      <c r="H917" s="77"/>
      <c r="I917" s="77"/>
      <c r="J917" s="79"/>
      <c r="K917" s="72"/>
      <c r="L917" s="33" t="s">
        <v>3224</v>
      </c>
      <c r="M917" s="33" t="s">
        <v>3223</v>
      </c>
    </row>
    <row r="918" spans="1:13">
      <c r="A918" s="33" t="s">
        <v>2101</v>
      </c>
      <c r="B918" s="77">
        <v>-1.5699999999999999E-2</v>
      </c>
      <c r="C918" s="77">
        <v>4.0599999999999997E-2</v>
      </c>
      <c r="D918" s="77">
        <v>-0.38600000000000001</v>
      </c>
      <c r="E918" s="79">
        <v>0.69950000000000001</v>
      </c>
      <c r="F918" s="74" t="s">
        <v>92</v>
      </c>
      <c r="G918" s="77"/>
      <c r="H918" s="77"/>
      <c r="I918" s="77"/>
      <c r="J918" s="79"/>
      <c r="K918" s="72"/>
      <c r="L918" s="33" t="s">
        <v>3222</v>
      </c>
      <c r="M918" s="33" t="s">
        <v>3221</v>
      </c>
    </row>
    <row r="919" spans="1:13">
      <c r="A919" s="33" t="s">
        <v>2100</v>
      </c>
      <c r="B919" s="77">
        <v>-3.8800000000000001E-2</v>
      </c>
      <c r="C919" s="77">
        <v>0.1016</v>
      </c>
      <c r="D919" s="77">
        <v>-0.38150000000000001</v>
      </c>
      <c r="E919" s="79">
        <v>0.70279999999999998</v>
      </c>
      <c r="F919" s="74" t="s">
        <v>92</v>
      </c>
      <c r="G919" s="77"/>
      <c r="H919" s="77"/>
      <c r="I919" s="77"/>
      <c r="J919" s="79"/>
      <c r="K919" s="72"/>
      <c r="L919" s="33" t="s">
        <v>3224</v>
      </c>
      <c r="M919" s="33" t="s">
        <v>3223</v>
      </c>
    </row>
    <row r="920" spans="1:13">
      <c r="A920" s="33" t="s">
        <v>2099</v>
      </c>
      <c r="B920" s="77">
        <v>3.8100000000000002E-2</v>
      </c>
      <c r="C920" s="77">
        <v>0.1002</v>
      </c>
      <c r="D920" s="77">
        <v>0.38019999999999998</v>
      </c>
      <c r="E920" s="79">
        <v>0.70379999999999998</v>
      </c>
      <c r="F920" s="74" t="s">
        <v>92</v>
      </c>
      <c r="G920" s="77"/>
      <c r="H920" s="77"/>
      <c r="I920" s="77"/>
      <c r="J920" s="79"/>
      <c r="K920" s="72"/>
      <c r="L920" s="33" t="s">
        <v>3233</v>
      </c>
      <c r="M920" s="33" t="s">
        <v>3232</v>
      </c>
    </row>
    <row r="921" spans="1:13">
      <c r="A921" s="33" t="s">
        <v>2098</v>
      </c>
      <c r="B921" s="77">
        <v>3.1800000000000002E-2</v>
      </c>
      <c r="C921" s="77">
        <v>8.3799999999999999E-2</v>
      </c>
      <c r="D921" s="77">
        <v>0.38</v>
      </c>
      <c r="E921" s="79">
        <v>0.70389999999999997</v>
      </c>
      <c r="F921" s="74" t="s">
        <v>92</v>
      </c>
      <c r="G921" s="77"/>
      <c r="H921" s="77"/>
      <c r="I921" s="77"/>
      <c r="J921" s="79"/>
      <c r="K921" s="72"/>
      <c r="L921" s="33" t="s">
        <v>1934</v>
      </c>
      <c r="M921" s="33" t="s">
        <v>1847</v>
      </c>
    </row>
    <row r="922" spans="1:13">
      <c r="A922" s="33" t="s">
        <v>2097</v>
      </c>
      <c r="B922" s="77">
        <v>3.8199999999999998E-2</v>
      </c>
      <c r="C922" s="77">
        <v>0.1017</v>
      </c>
      <c r="D922" s="77">
        <v>0.37590000000000001</v>
      </c>
      <c r="E922" s="79">
        <v>0.70699999999999996</v>
      </c>
      <c r="F922" s="74" t="s">
        <v>92</v>
      </c>
      <c r="G922" s="77"/>
      <c r="H922" s="77"/>
      <c r="I922" s="77"/>
      <c r="J922" s="79"/>
      <c r="K922" s="72"/>
      <c r="L922" s="33" t="s">
        <v>3224</v>
      </c>
      <c r="M922" s="33" t="s">
        <v>3223</v>
      </c>
    </row>
    <row r="923" spans="1:13">
      <c r="A923" s="33" t="s">
        <v>2096</v>
      </c>
      <c r="B923" s="77">
        <v>-3.09E-2</v>
      </c>
      <c r="C923" s="77">
        <v>8.43E-2</v>
      </c>
      <c r="D923" s="77">
        <v>-0.36680000000000001</v>
      </c>
      <c r="E923" s="79">
        <v>0.71379999999999999</v>
      </c>
      <c r="F923" s="74" t="s">
        <v>92</v>
      </c>
      <c r="G923" s="77"/>
      <c r="H923" s="77"/>
      <c r="I923" s="77"/>
      <c r="J923" s="79"/>
      <c r="K923" s="72"/>
      <c r="L923" s="33" t="s">
        <v>3231</v>
      </c>
      <c r="M923" s="33" t="s">
        <v>3253</v>
      </c>
    </row>
    <row r="924" spans="1:13">
      <c r="A924" s="33" t="s">
        <v>2095</v>
      </c>
      <c r="B924" s="77">
        <v>-2.64E-2</v>
      </c>
      <c r="C924" s="77">
        <v>7.2400000000000006E-2</v>
      </c>
      <c r="D924" s="77">
        <v>-0.36430000000000001</v>
      </c>
      <c r="E924" s="79">
        <v>0.7157</v>
      </c>
      <c r="F924" s="74" t="s">
        <v>92</v>
      </c>
      <c r="G924" s="77"/>
      <c r="H924" s="77"/>
      <c r="I924" s="77"/>
      <c r="J924" s="79"/>
      <c r="K924" s="72"/>
      <c r="L924" s="33" t="s">
        <v>3224</v>
      </c>
      <c r="M924" s="33" t="s">
        <v>3223</v>
      </c>
    </row>
    <row r="925" spans="1:13">
      <c r="A925" s="33" t="s">
        <v>2094</v>
      </c>
      <c r="B925" s="77">
        <v>-2.6800000000000001E-2</v>
      </c>
      <c r="C925" s="77">
        <v>7.3700000000000002E-2</v>
      </c>
      <c r="D925" s="77">
        <v>-0.36409999999999998</v>
      </c>
      <c r="E925" s="79">
        <v>0.71579999999999999</v>
      </c>
      <c r="F925" s="74" t="s">
        <v>92</v>
      </c>
      <c r="G925" s="77"/>
      <c r="H925" s="77"/>
      <c r="I925" s="77"/>
      <c r="J925" s="79"/>
      <c r="K925" s="72"/>
      <c r="L925" s="33" t="s">
        <v>3224</v>
      </c>
      <c r="M925" s="33" t="s">
        <v>3223</v>
      </c>
    </row>
    <row r="926" spans="1:13">
      <c r="A926" s="33" t="s">
        <v>2093</v>
      </c>
      <c r="B926" s="77">
        <v>-3.6999999999999998E-2</v>
      </c>
      <c r="C926" s="77">
        <v>0.1018</v>
      </c>
      <c r="D926" s="77">
        <v>-0.3639</v>
      </c>
      <c r="E926" s="79">
        <v>0.71589999999999998</v>
      </c>
      <c r="F926" s="74" t="s">
        <v>92</v>
      </c>
      <c r="G926" s="77"/>
      <c r="H926" s="77"/>
      <c r="I926" s="77"/>
      <c r="J926" s="79"/>
      <c r="K926" s="72"/>
      <c r="L926" s="33" t="s">
        <v>3224</v>
      </c>
      <c r="M926" s="33" t="s">
        <v>3223</v>
      </c>
    </row>
    <row r="927" spans="1:13">
      <c r="A927" s="33" t="s">
        <v>2092</v>
      </c>
      <c r="B927" s="77">
        <v>-4.2500000000000003E-2</v>
      </c>
      <c r="C927" s="77">
        <v>0.1173</v>
      </c>
      <c r="D927" s="77">
        <v>-0.36209999999999998</v>
      </c>
      <c r="E927" s="79">
        <v>0.71730000000000005</v>
      </c>
      <c r="F927" s="74" t="s">
        <v>92</v>
      </c>
      <c r="G927" s="77"/>
      <c r="H927" s="77"/>
      <c r="I927" s="77"/>
      <c r="J927" s="79"/>
      <c r="K927" s="72"/>
      <c r="L927" s="33" t="s">
        <v>3224</v>
      </c>
      <c r="M927" s="33" t="s">
        <v>3223</v>
      </c>
    </row>
    <row r="928" spans="1:13">
      <c r="A928" s="33" t="s">
        <v>2091</v>
      </c>
      <c r="B928" s="77">
        <v>2.69E-2</v>
      </c>
      <c r="C928" s="77">
        <v>7.4700000000000003E-2</v>
      </c>
      <c r="D928" s="77">
        <v>0.36070000000000002</v>
      </c>
      <c r="E928" s="79">
        <v>0.71830000000000005</v>
      </c>
      <c r="F928" s="74" t="s">
        <v>92</v>
      </c>
      <c r="G928" s="77"/>
      <c r="H928" s="77"/>
      <c r="I928" s="77"/>
      <c r="J928" s="79"/>
      <c r="K928" s="72"/>
      <c r="L928" s="33" t="s">
        <v>3224</v>
      </c>
      <c r="M928" s="33" t="s">
        <v>3223</v>
      </c>
    </row>
    <row r="929" spans="1:13">
      <c r="A929" s="33" t="s">
        <v>2090</v>
      </c>
      <c r="B929" s="77">
        <v>-2.3800000000000002E-2</v>
      </c>
      <c r="C929" s="77">
        <v>6.6000000000000003E-2</v>
      </c>
      <c r="D929" s="77">
        <v>-0.36059999999999998</v>
      </c>
      <c r="E929" s="79">
        <v>0.71840000000000004</v>
      </c>
      <c r="F929" s="74" t="s">
        <v>92</v>
      </c>
      <c r="G929" s="77"/>
      <c r="H929" s="77"/>
      <c r="I929" s="77"/>
      <c r="J929" s="79"/>
      <c r="K929" s="72"/>
      <c r="L929" s="33" t="s">
        <v>3242</v>
      </c>
      <c r="M929" s="33" t="s">
        <v>1847</v>
      </c>
    </row>
    <row r="930" spans="1:13">
      <c r="A930" s="33" t="s">
        <v>2089</v>
      </c>
      <c r="B930" s="77">
        <v>-4.41E-2</v>
      </c>
      <c r="C930" s="77">
        <v>0.1236</v>
      </c>
      <c r="D930" s="77">
        <v>-0.35630000000000001</v>
      </c>
      <c r="E930" s="79">
        <v>0.72160000000000002</v>
      </c>
      <c r="F930" s="74" t="s">
        <v>92</v>
      </c>
      <c r="G930" s="77"/>
      <c r="H930" s="77"/>
      <c r="I930" s="77"/>
      <c r="J930" s="79"/>
      <c r="K930" s="72"/>
      <c r="L930" s="33" t="s">
        <v>1920</v>
      </c>
      <c r="M930" s="33" t="s">
        <v>1847</v>
      </c>
    </row>
    <row r="931" spans="1:13">
      <c r="A931" s="33" t="s">
        <v>2088</v>
      </c>
      <c r="B931" s="77">
        <v>-0.1368</v>
      </c>
      <c r="C931" s="77">
        <v>0.38390000000000002</v>
      </c>
      <c r="D931" s="77">
        <v>-0.35620000000000002</v>
      </c>
      <c r="E931" s="79">
        <v>0.72170000000000001</v>
      </c>
      <c r="F931" s="74" t="s">
        <v>92</v>
      </c>
      <c r="G931" s="77"/>
      <c r="H931" s="77"/>
      <c r="I931" s="77"/>
      <c r="J931" s="79"/>
      <c r="K931" s="72"/>
      <c r="L931" s="33" t="s">
        <v>1637</v>
      </c>
      <c r="M931" s="33" t="s">
        <v>3252</v>
      </c>
    </row>
    <row r="932" spans="1:13">
      <c r="A932" s="33" t="s">
        <v>2087</v>
      </c>
      <c r="B932" s="77">
        <v>-3.0099999999999998E-2</v>
      </c>
      <c r="C932" s="77">
        <v>8.4699999999999998E-2</v>
      </c>
      <c r="D932" s="77">
        <v>-0.35510000000000003</v>
      </c>
      <c r="E932" s="79">
        <v>0.72250000000000003</v>
      </c>
      <c r="F932" s="74" t="s">
        <v>92</v>
      </c>
      <c r="G932" s="77"/>
      <c r="H932" s="77"/>
      <c r="I932" s="77"/>
      <c r="J932" s="72"/>
      <c r="K932" s="72"/>
      <c r="L932" s="33" t="s">
        <v>3224</v>
      </c>
      <c r="M932" s="33" t="s">
        <v>3223</v>
      </c>
    </row>
    <row r="933" spans="1:13">
      <c r="A933" s="33" t="s">
        <v>2086</v>
      </c>
      <c r="B933" s="77">
        <v>3.5099999999999999E-2</v>
      </c>
      <c r="C933" s="77">
        <v>9.9500000000000005E-2</v>
      </c>
      <c r="D933" s="77">
        <v>0.35270000000000001</v>
      </c>
      <c r="E933" s="79">
        <v>0.72430000000000005</v>
      </c>
      <c r="F933" s="74" t="s">
        <v>92</v>
      </c>
      <c r="G933" s="77"/>
      <c r="H933" s="77"/>
      <c r="I933" s="77"/>
      <c r="J933" s="79"/>
      <c r="K933" s="72"/>
      <c r="L933" s="33" t="s">
        <v>3233</v>
      </c>
      <c r="M933" s="33" t="s">
        <v>3232</v>
      </c>
    </row>
    <row r="934" spans="1:13">
      <c r="A934" s="33" t="s">
        <v>2085</v>
      </c>
      <c r="B934" s="77">
        <v>-1.4E-2</v>
      </c>
      <c r="C934" s="77">
        <v>3.9800000000000002E-2</v>
      </c>
      <c r="D934" s="77">
        <v>-0.35199999999999998</v>
      </c>
      <c r="E934" s="79">
        <v>0.7248</v>
      </c>
      <c r="F934" s="74" t="s">
        <v>92</v>
      </c>
      <c r="G934" s="77"/>
      <c r="H934" s="77"/>
      <c r="I934" s="77"/>
      <c r="J934" s="79"/>
      <c r="K934" s="72"/>
      <c r="L934" s="33" t="s">
        <v>3222</v>
      </c>
      <c r="M934" s="33" t="s">
        <v>3240</v>
      </c>
    </row>
    <row r="935" spans="1:13">
      <c r="A935" s="33" t="s">
        <v>2084</v>
      </c>
      <c r="B935" s="77">
        <v>-1.78E-2</v>
      </c>
      <c r="C935" s="77">
        <v>5.0700000000000002E-2</v>
      </c>
      <c r="D935" s="77">
        <v>-0.35149999999999998</v>
      </c>
      <c r="E935" s="79">
        <v>0.72519999999999996</v>
      </c>
      <c r="F935" s="74" t="s">
        <v>92</v>
      </c>
      <c r="G935" s="77"/>
      <c r="H935" s="77"/>
      <c r="I935" s="77"/>
      <c r="J935" s="79"/>
      <c r="K935" s="72"/>
      <c r="L935" s="33" t="s">
        <v>1640</v>
      </c>
      <c r="M935" s="33" t="s">
        <v>1847</v>
      </c>
    </row>
    <row r="936" spans="1:13">
      <c r="A936" s="33" t="s">
        <v>2083</v>
      </c>
      <c r="B936" s="77">
        <v>1.06E-2</v>
      </c>
      <c r="C936" s="77">
        <v>3.0300000000000001E-2</v>
      </c>
      <c r="D936" s="77">
        <v>0.35110000000000002</v>
      </c>
      <c r="E936" s="79">
        <v>0.72550000000000003</v>
      </c>
      <c r="F936" s="74" t="s">
        <v>92</v>
      </c>
      <c r="G936" s="77"/>
      <c r="H936" s="77"/>
      <c r="I936" s="77"/>
      <c r="J936" s="79"/>
      <c r="K936" s="72"/>
      <c r="L936" s="33" t="s">
        <v>3222</v>
      </c>
      <c r="M936" s="33" t="s">
        <v>3221</v>
      </c>
    </row>
    <row r="937" spans="1:13">
      <c r="A937" s="33" t="s">
        <v>2082</v>
      </c>
      <c r="B937" s="77">
        <v>-2.23E-2</v>
      </c>
      <c r="C937" s="77">
        <v>6.4000000000000001E-2</v>
      </c>
      <c r="D937" s="77">
        <v>-0.34789999999999999</v>
      </c>
      <c r="E937" s="79">
        <v>0.72789999999999999</v>
      </c>
      <c r="F937" s="74" t="s">
        <v>92</v>
      </c>
      <c r="G937" s="77"/>
      <c r="H937" s="77"/>
      <c r="I937" s="77"/>
      <c r="J937" s="79"/>
      <c r="K937" s="72"/>
      <c r="L937" s="33" t="s">
        <v>3224</v>
      </c>
      <c r="M937" s="33" t="s">
        <v>3226</v>
      </c>
    </row>
    <row r="938" spans="1:13">
      <c r="A938" s="33" t="s">
        <v>2081</v>
      </c>
      <c r="B938" s="77">
        <v>-1.5299999999999999E-2</v>
      </c>
      <c r="C938" s="77">
        <v>4.41E-2</v>
      </c>
      <c r="D938" s="77">
        <v>-0.34770000000000001</v>
      </c>
      <c r="E938" s="79">
        <v>0.72809999999999997</v>
      </c>
      <c r="F938" s="74" t="s">
        <v>92</v>
      </c>
      <c r="G938" s="77"/>
      <c r="H938" s="77"/>
      <c r="I938" s="77"/>
      <c r="J938" s="79"/>
      <c r="K938" s="72"/>
      <c r="L938" s="33" t="s">
        <v>3242</v>
      </c>
      <c r="M938" s="33" t="s">
        <v>1847</v>
      </c>
    </row>
    <row r="939" spans="1:13">
      <c r="A939" s="33" t="s">
        <v>2080</v>
      </c>
      <c r="B939" s="77">
        <v>2.6800000000000001E-2</v>
      </c>
      <c r="C939" s="77">
        <v>7.7100000000000002E-2</v>
      </c>
      <c r="D939" s="77">
        <v>0.34749999999999998</v>
      </c>
      <c r="E939" s="79">
        <v>0.72819999999999996</v>
      </c>
      <c r="F939" s="74" t="s">
        <v>92</v>
      </c>
      <c r="G939" s="77"/>
      <c r="H939" s="77"/>
      <c r="I939" s="77"/>
      <c r="J939" s="79"/>
      <c r="K939" s="72"/>
      <c r="L939" s="33" t="s">
        <v>2079</v>
      </c>
      <c r="M939" s="33" t="s">
        <v>1847</v>
      </c>
    </row>
    <row r="940" spans="1:13">
      <c r="A940" s="33" t="s">
        <v>2078</v>
      </c>
      <c r="B940" s="77">
        <v>1.52E-2</v>
      </c>
      <c r="C940" s="77">
        <v>4.4200000000000003E-2</v>
      </c>
      <c r="D940" s="77">
        <v>0.34510000000000002</v>
      </c>
      <c r="E940" s="79">
        <v>0.73</v>
      </c>
      <c r="F940" s="74" t="s">
        <v>92</v>
      </c>
      <c r="G940" s="77"/>
      <c r="H940" s="77"/>
      <c r="I940" s="77"/>
      <c r="J940" s="79"/>
      <c r="K940" s="72"/>
      <c r="L940" s="33" t="s">
        <v>3228</v>
      </c>
      <c r="M940" s="33" t="s">
        <v>1847</v>
      </c>
    </row>
    <row r="941" spans="1:13">
      <c r="A941" s="33" t="s">
        <v>2077</v>
      </c>
      <c r="B941" s="77">
        <v>2.5499999999999998E-2</v>
      </c>
      <c r="C941" s="77">
        <v>7.3999999999999996E-2</v>
      </c>
      <c r="D941" s="77">
        <v>0.3448</v>
      </c>
      <c r="E941" s="79">
        <v>0.73019999999999996</v>
      </c>
      <c r="F941" s="74" t="s">
        <v>92</v>
      </c>
      <c r="G941" s="77"/>
      <c r="H941" s="77"/>
      <c r="I941" s="77"/>
      <c r="J941" s="79"/>
      <c r="K941" s="72"/>
      <c r="L941" s="33" t="s">
        <v>3224</v>
      </c>
      <c r="M941" s="33" t="s">
        <v>3223</v>
      </c>
    </row>
    <row r="942" spans="1:13">
      <c r="A942" s="33" t="s">
        <v>2076</v>
      </c>
      <c r="B942" s="77">
        <v>-4.0099999999999997E-2</v>
      </c>
      <c r="C942" s="77">
        <v>0.1179</v>
      </c>
      <c r="D942" s="77">
        <v>-0.34</v>
      </c>
      <c r="E942" s="79">
        <v>0.7339</v>
      </c>
      <c r="F942" s="74" t="s">
        <v>92</v>
      </c>
      <c r="G942" s="77"/>
      <c r="H942" s="77"/>
      <c r="I942" s="77"/>
      <c r="J942" s="79"/>
      <c r="K942" s="72"/>
      <c r="L942" s="33" t="s">
        <v>3233</v>
      </c>
      <c r="M942" s="33" t="s">
        <v>3232</v>
      </c>
    </row>
    <row r="943" spans="1:13">
      <c r="A943" s="33" t="s">
        <v>2075</v>
      </c>
      <c r="B943" s="77">
        <v>-3.9100000000000003E-2</v>
      </c>
      <c r="C943" s="77">
        <v>0.11559999999999999</v>
      </c>
      <c r="D943" s="77">
        <v>-0.33810000000000001</v>
      </c>
      <c r="E943" s="79">
        <v>0.73529999999999995</v>
      </c>
      <c r="F943" s="74" t="s">
        <v>92</v>
      </c>
      <c r="G943" s="77"/>
      <c r="H943" s="77"/>
      <c r="I943" s="77"/>
      <c r="J943" s="79"/>
      <c r="K943" s="72"/>
      <c r="L943" s="33" t="s">
        <v>1640</v>
      </c>
      <c r="M943" s="33" t="s">
        <v>1847</v>
      </c>
    </row>
    <row r="944" spans="1:13">
      <c r="A944" s="33" t="s">
        <v>2074</v>
      </c>
      <c r="B944" s="77">
        <v>-1.18E-2</v>
      </c>
      <c r="C944" s="77">
        <v>3.49E-2</v>
      </c>
      <c r="D944" s="77">
        <v>-0.33660000000000001</v>
      </c>
      <c r="E944" s="79">
        <v>0.73640000000000005</v>
      </c>
      <c r="F944" s="74" t="s">
        <v>92</v>
      </c>
      <c r="G944" s="77"/>
      <c r="H944" s="77"/>
      <c r="I944" s="77"/>
      <c r="J944" s="79"/>
      <c r="K944" s="72"/>
      <c r="L944" s="33" t="s">
        <v>3222</v>
      </c>
      <c r="M944" s="33" t="s">
        <v>3221</v>
      </c>
    </row>
    <row r="945" spans="1:13">
      <c r="A945" s="33" t="s">
        <v>2073</v>
      </c>
      <c r="B945" s="77">
        <v>3.2800000000000003E-2</v>
      </c>
      <c r="C945" s="77">
        <v>9.8599999999999993E-2</v>
      </c>
      <c r="D945" s="77">
        <v>0.33289999999999997</v>
      </c>
      <c r="E945" s="79">
        <v>0.73919999999999997</v>
      </c>
      <c r="F945" s="74" t="s">
        <v>92</v>
      </c>
      <c r="G945" s="77"/>
      <c r="H945" s="77"/>
      <c r="I945" s="77"/>
      <c r="J945" s="79"/>
      <c r="K945" s="72"/>
      <c r="L945" s="33" t="s">
        <v>3233</v>
      </c>
      <c r="M945" s="33" t="s">
        <v>3232</v>
      </c>
    </row>
    <row r="946" spans="1:13">
      <c r="A946" s="33" t="s">
        <v>2072</v>
      </c>
      <c r="B946" s="77">
        <v>2.2700000000000001E-2</v>
      </c>
      <c r="C946" s="77">
        <v>6.8599999999999994E-2</v>
      </c>
      <c r="D946" s="77">
        <v>0.33139999999999997</v>
      </c>
      <c r="E946" s="79">
        <v>0.74039999999999995</v>
      </c>
      <c r="F946" s="74" t="s">
        <v>92</v>
      </c>
      <c r="G946" s="77"/>
      <c r="H946" s="77"/>
      <c r="I946" s="77"/>
      <c r="J946" s="79"/>
      <c r="K946" s="72"/>
      <c r="L946" s="33" t="s">
        <v>3224</v>
      </c>
      <c r="M946" s="33" t="s">
        <v>3226</v>
      </c>
    </row>
    <row r="947" spans="1:13">
      <c r="A947" s="33" t="s">
        <v>2071</v>
      </c>
      <c r="B947" s="77">
        <v>3.1399999999999997E-2</v>
      </c>
      <c r="C947" s="77">
        <v>9.4899999999999998E-2</v>
      </c>
      <c r="D947" s="77">
        <v>0.33110000000000001</v>
      </c>
      <c r="E947" s="79">
        <v>0.74060000000000004</v>
      </c>
      <c r="F947" s="74" t="s">
        <v>92</v>
      </c>
      <c r="G947" s="77"/>
      <c r="H947" s="77"/>
      <c r="I947" s="77"/>
      <c r="J947" s="79"/>
      <c r="K947" s="72"/>
      <c r="L947" s="33" t="s">
        <v>3224</v>
      </c>
      <c r="M947" s="33" t="s">
        <v>3226</v>
      </c>
    </row>
    <row r="948" spans="1:13">
      <c r="A948" s="33" t="s">
        <v>2070</v>
      </c>
      <c r="B948" s="77">
        <v>-3.4500000000000003E-2</v>
      </c>
      <c r="C948" s="77">
        <v>0.1042</v>
      </c>
      <c r="D948" s="77">
        <v>-0.3306</v>
      </c>
      <c r="E948" s="79">
        <v>0.7409</v>
      </c>
      <c r="F948" s="74" t="s">
        <v>92</v>
      </c>
      <c r="G948" s="77"/>
      <c r="H948" s="77"/>
      <c r="I948" s="77"/>
      <c r="J948" s="79"/>
      <c r="K948" s="72"/>
      <c r="L948" s="33" t="s">
        <v>3233</v>
      </c>
      <c r="M948" s="33" t="s">
        <v>3232</v>
      </c>
    </row>
    <row r="949" spans="1:13">
      <c r="A949" s="33" t="s">
        <v>2069</v>
      </c>
      <c r="B949" s="77">
        <v>2.6100000000000002E-2</v>
      </c>
      <c r="C949" s="77">
        <v>7.9000000000000001E-2</v>
      </c>
      <c r="D949" s="77">
        <v>0.33029999999999998</v>
      </c>
      <c r="E949" s="79">
        <v>0.74119999999999997</v>
      </c>
      <c r="F949" s="74" t="s">
        <v>92</v>
      </c>
      <c r="G949" s="77"/>
      <c r="H949" s="77"/>
      <c r="I949" s="77"/>
      <c r="J949" s="79"/>
      <c r="K949" s="72"/>
      <c r="L949" s="33" t="s">
        <v>3224</v>
      </c>
      <c r="M949" s="33" t="s">
        <v>3223</v>
      </c>
    </row>
    <row r="950" spans="1:13">
      <c r="A950" s="33" t="s">
        <v>2068</v>
      </c>
      <c r="B950" s="77">
        <v>-2.98E-2</v>
      </c>
      <c r="C950" s="77">
        <v>9.0300000000000005E-2</v>
      </c>
      <c r="D950" s="77">
        <v>-0.33</v>
      </c>
      <c r="E950" s="79">
        <v>0.74139999999999995</v>
      </c>
      <c r="F950" s="74" t="s">
        <v>92</v>
      </c>
      <c r="G950" s="77"/>
      <c r="H950" s="77"/>
      <c r="I950" s="77"/>
      <c r="J950" s="72"/>
      <c r="K950" s="72"/>
      <c r="L950" s="33" t="s">
        <v>3224</v>
      </c>
      <c r="M950" s="33" t="s">
        <v>3223</v>
      </c>
    </row>
    <row r="951" spans="1:13">
      <c r="A951" s="33" t="s">
        <v>2067</v>
      </c>
      <c r="B951" s="77">
        <v>3.44E-2</v>
      </c>
      <c r="C951" s="77">
        <v>0.1045</v>
      </c>
      <c r="D951" s="77">
        <v>0.32940000000000003</v>
      </c>
      <c r="E951" s="79">
        <v>0.74180000000000001</v>
      </c>
      <c r="F951" s="74" t="s">
        <v>92</v>
      </c>
      <c r="G951" s="77"/>
      <c r="H951" s="77"/>
      <c r="I951" s="77"/>
      <c r="J951" s="79"/>
      <c r="K951" s="72"/>
      <c r="L951" s="33" t="s">
        <v>3233</v>
      </c>
      <c r="M951" s="33" t="s">
        <v>3232</v>
      </c>
    </row>
    <row r="952" spans="1:13">
      <c r="A952" s="33" t="s">
        <v>2066</v>
      </c>
      <c r="B952" s="77">
        <v>2.4E-2</v>
      </c>
      <c r="C952" s="77">
        <v>7.3099999999999998E-2</v>
      </c>
      <c r="D952" s="77">
        <v>0.32779999999999998</v>
      </c>
      <c r="E952" s="79">
        <v>0.74309999999999998</v>
      </c>
      <c r="F952" s="74" t="s">
        <v>92</v>
      </c>
      <c r="G952" s="77"/>
      <c r="H952" s="77"/>
      <c r="I952" s="77"/>
      <c r="J952" s="79"/>
      <c r="K952" s="72"/>
      <c r="L952" s="33" t="s">
        <v>3224</v>
      </c>
      <c r="M952" s="33" t="s">
        <v>3223</v>
      </c>
    </row>
    <row r="953" spans="1:13">
      <c r="A953" s="33" t="s">
        <v>2065</v>
      </c>
      <c r="B953" s="77">
        <v>-1.3100000000000001E-2</v>
      </c>
      <c r="C953" s="77">
        <v>4.02E-2</v>
      </c>
      <c r="D953" s="77">
        <v>-0.32479999999999998</v>
      </c>
      <c r="E953" s="79">
        <v>0.74529999999999996</v>
      </c>
      <c r="F953" s="74" t="s">
        <v>92</v>
      </c>
      <c r="G953" s="77"/>
      <c r="H953" s="77"/>
      <c r="I953" s="77"/>
      <c r="J953" s="72"/>
      <c r="K953" s="72"/>
      <c r="L953" s="33" t="s">
        <v>1638</v>
      </c>
      <c r="M953" s="33" t="s">
        <v>1847</v>
      </c>
    </row>
    <row r="954" spans="1:13">
      <c r="A954" s="33" t="s">
        <v>2064</v>
      </c>
      <c r="B954" s="77">
        <v>3.2500000000000001E-2</v>
      </c>
      <c r="C954" s="77">
        <v>0.10050000000000001</v>
      </c>
      <c r="D954" s="77">
        <v>0.32350000000000001</v>
      </c>
      <c r="E954" s="79">
        <v>0.74629999999999996</v>
      </c>
      <c r="F954" s="74" t="s">
        <v>92</v>
      </c>
      <c r="G954" s="77"/>
      <c r="H954" s="77"/>
      <c r="I954" s="77"/>
      <c r="J954" s="79"/>
      <c r="K954" s="72"/>
      <c r="L954" s="33" t="s">
        <v>2063</v>
      </c>
      <c r="M954" s="33" t="s">
        <v>1847</v>
      </c>
    </row>
    <row r="955" spans="1:13">
      <c r="A955" s="33" t="s">
        <v>2062</v>
      </c>
      <c r="B955" s="77">
        <v>2.47E-2</v>
      </c>
      <c r="C955" s="77">
        <v>7.6899999999999996E-2</v>
      </c>
      <c r="D955" s="77">
        <v>0.32179999999999997</v>
      </c>
      <c r="E955" s="79">
        <v>0.74760000000000004</v>
      </c>
      <c r="F955" s="74" t="s">
        <v>92</v>
      </c>
      <c r="G955" s="77"/>
      <c r="H955" s="77"/>
      <c r="I955" s="77"/>
      <c r="J955" s="79"/>
      <c r="K955" s="72"/>
      <c r="L955" s="33" t="s">
        <v>3224</v>
      </c>
      <c r="M955" s="33" t="s">
        <v>3226</v>
      </c>
    </row>
    <row r="956" spans="1:13">
      <c r="A956" s="33" t="s">
        <v>2061</v>
      </c>
      <c r="B956" s="77">
        <v>-0.18779999999999999</v>
      </c>
      <c r="C956" s="77">
        <v>0.58620000000000005</v>
      </c>
      <c r="D956" s="77">
        <v>-0.32040000000000002</v>
      </c>
      <c r="E956" s="79">
        <v>0.74870000000000003</v>
      </c>
      <c r="F956" s="74" t="s">
        <v>92</v>
      </c>
      <c r="G956" s="77"/>
      <c r="H956" s="77"/>
      <c r="I956" s="77"/>
      <c r="J956" s="79"/>
      <c r="K956" s="72"/>
      <c r="L956" s="33" t="s">
        <v>3251</v>
      </c>
      <c r="M956" s="33" t="s">
        <v>3250</v>
      </c>
    </row>
    <row r="957" spans="1:13">
      <c r="A957" s="33" t="s">
        <v>2060</v>
      </c>
      <c r="B957" s="77">
        <v>1.3100000000000001E-2</v>
      </c>
      <c r="C957" s="77">
        <v>4.1099999999999998E-2</v>
      </c>
      <c r="D957" s="77">
        <v>0.3196</v>
      </c>
      <c r="E957" s="79">
        <v>0.74929999999999997</v>
      </c>
      <c r="F957" s="74" t="s">
        <v>92</v>
      </c>
      <c r="G957" s="77"/>
      <c r="H957" s="77"/>
      <c r="I957" s="77"/>
      <c r="J957" s="79"/>
      <c r="K957" s="72"/>
      <c r="L957" s="33" t="s">
        <v>3228</v>
      </c>
      <c r="M957" s="33" t="s">
        <v>1847</v>
      </c>
    </row>
    <row r="958" spans="1:13">
      <c r="A958" s="33" t="s">
        <v>2059</v>
      </c>
      <c r="B958" s="77">
        <v>2.1700000000000001E-2</v>
      </c>
      <c r="C958" s="77">
        <v>6.8199999999999997E-2</v>
      </c>
      <c r="D958" s="77">
        <v>0.31859999999999999</v>
      </c>
      <c r="E958" s="79">
        <v>0.75</v>
      </c>
      <c r="F958" s="74" t="s">
        <v>92</v>
      </c>
      <c r="G958" s="77"/>
      <c r="H958" s="77"/>
      <c r="I958" s="77"/>
      <c r="J958" s="79"/>
      <c r="K958" s="72"/>
      <c r="L958" s="33" t="s">
        <v>3224</v>
      </c>
      <c r="M958" s="33" t="s">
        <v>3223</v>
      </c>
    </row>
    <row r="959" spans="1:13">
      <c r="A959" s="33" t="s">
        <v>2058</v>
      </c>
      <c r="B959" s="77">
        <v>-3.2500000000000001E-2</v>
      </c>
      <c r="C959" s="77">
        <v>0.1023</v>
      </c>
      <c r="D959" s="77">
        <v>-0.31740000000000002</v>
      </c>
      <c r="E959" s="79">
        <v>0.751</v>
      </c>
      <c r="F959" s="74" t="s">
        <v>92</v>
      </c>
      <c r="G959" s="77"/>
      <c r="H959" s="77"/>
      <c r="I959" s="77"/>
      <c r="J959" s="79"/>
      <c r="K959" s="72"/>
      <c r="L959" s="33" t="s">
        <v>3224</v>
      </c>
      <c r="M959" s="33" t="s">
        <v>3226</v>
      </c>
    </row>
    <row r="960" spans="1:13">
      <c r="A960" s="33" t="s">
        <v>2057</v>
      </c>
      <c r="B960" s="77">
        <v>-3.5799999999999998E-2</v>
      </c>
      <c r="C960" s="77">
        <v>0.11409999999999999</v>
      </c>
      <c r="D960" s="77">
        <v>-0.31390000000000001</v>
      </c>
      <c r="E960" s="79">
        <v>0.75360000000000005</v>
      </c>
      <c r="F960" s="74" t="s">
        <v>92</v>
      </c>
      <c r="G960" s="77"/>
      <c r="H960" s="77"/>
      <c r="I960" s="77"/>
      <c r="J960" s="79"/>
      <c r="K960" s="72"/>
      <c r="L960" s="33" t="s">
        <v>3233</v>
      </c>
      <c r="M960" s="33" t="s">
        <v>3232</v>
      </c>
    </row>
    <row r="961" spans="1:13">
      <c r="A961" s="33" t="s">
        <v>2056</v>
      </c>
      <c r="B961" s="77">
        <v>-2.6700000000000002E-2</v>
      </c>
      <c r="C961" s="77">
        <v>8.5500000000000007E-2</v>
      </c>
      <c r="D961" s="77">
        <v>-0.3125</v>
      </c>
      <c r="E961" s="79">
        <v>0.75470000000000004</v>
      </c>
      <c r="F961" s="74" t="s">
        <v>92</v>
      </c>
      <c r="G961" s="77"/>
      <c r="H961" s="77"/>
      <c r="I961" s="77"/>
      <c r="J961" s="79"/>
      <c r="K961" s="72"/>
      <c r="L961" s="33" t="s">
        <v>3224</v>
      </c>
      <c r="M961" s="33" t="s">
        <v>3223</v>
      </c>
    </row>
    <row r="962" spans="1:13">
      <c r="A962" s="33" t="s">
        <v>2055</v>
      </c>
      <c r="B962" s="77">
        <v>-3.3700000000000001E-2</v>
      </c>
      <c r="C962" s="77">
        <v>0.109</v>
      </c>
      <c r="D962" s="77">
        <v>-0.30940000000000001</v>
      </c>
      <c r="E962" s="79">
        <v>0.75700000000000001</v>
      </c>
      <c r="F962" s="74" t="s">
        <v>92</v>
      </c>
      <c r="G962" s="77"/>
      <c r="H962" s="77"/>
      <c r="I962" s="77"/>
      <c r="J962" s="79"/>
      <c r="K962" s="72"/>
      <c r="L962" s="33" t="s">
        <v>3233</v>
      </c>
      <c r="M962" s="33" t="s">
        <v>3232</v>
      </c>
    </row>
    <row r="963" spans="1:13">
      <c r="A963" s="33" t="s">
        <v>2054</v>
      </c>
      <c r="B963" s="77">
        <v>-2.3800000000000002E-2</v>
      </c>
      <c r="C963" s="77">
        <v>7.7200000000000005E-2</v>
      </c>
      <c r="D963" s="77">
        <v>-0.30830000000000002</v>
      </c>
      <c r="E963" s="79">
        <v>0.75790000000000002</v>
      </c>
      <c r="F963" s="74" t="s">
        <v>92</v>
      </c>
      <c r="G963" s="77"/>
      <c r="H963" s="77"/>
      <c r="I963" s="77"/>
      <c r="J963" s="79"/>
      <c r="K963" s="72"/>
      <c r="L963" s="33" t="s">
        <v>3224</v>
      </c>
      <c r="M963" s="33" t="s">
        <v>3223</v>
      </c>
    </row>
    <row r="964" spans="1:13">
      <c r="A964" s="33" t="s">
        <v>2053</v>
      </c>
      <c r="B964" s="77">
        <v>2.2200000000000001E-2</v>
      </c>
      <c r="C964" s="77">
        <v>7.2800000000000004E-2</v>
      </c>
      <c r="D964" s="77">
        <v>0.30449999999999999</v>
      </c>
      <c r="E964" s="79">
        <v>0.76070000000000004</v>
      </c>
      <c r="F964" s="74" t="s">
        <v>92</v>
      </c>
      <c r="G964" s="77"/>
      <c r="H964" s="77"/>
      <c r="I964" s="77"/>
      <c r="J964" s="79"/>
      <c r="K964" s="72"/>
      <c r="L964" s="33" t="s">
        <v>3224</v>
      </c>
      <c r="M964" s="33" t="s">
        <v>3223</v>
      </c>
    </row>
    <row r="965" spans="1:13">
      <c r="A965" s="33" t="s">
        <v>2052</v>
      </c>
      <c r="B965" s="77">
        <v>-4.7100000000000003E-2</v>
      </c>
      <c r="C965" s="77">
        <v>0.15690000000000001</v>
      </c>
      <c r="D965" s="77">
        <v>-0.3004</v>
      </c>
      <c r="E965" s="79">
        <v>0.76390000000000002</v>
      </c>
      <c r="F965" s="74" t="s">
        <v>92</v>
      </c>
      <c r="G965" s="77"/>
      <c r="H965" s="77"/>
      <c r="I965" s="77"/>
      <c r="J965" s="79"/>
      <c r="K965" s="72"/>
      <c r="L965" s="33" t="s">
        <v>3233</v>
      </c>
      <c r="M965" s="33" t="s">
        <v>3232</v>
      </c>
    </row>
    <row r="966" spans="1:13">
      <c r="A966" s="33" t="s">
        <v>2051</v>
      </c>
      <c r="B966" s="77">
        <v>2.3E-2</v>
      </c>
      <c r="C966" s="77">
        <v>7.7200000000000005E-2</v>
      </c>
      <c r="D966" s="77">
        <v>0.2979</v>
      </c>
      <c r="E966" s="79">
        <v>0.76570000000000005</v>
      </c>
      <c r="F966" s="74" t="s">
        <v>92</v>
      </c>
      <c r="G966" s="77"/>
      <c r="H966" s="77"/>
      <c r="I966" s="77"/>
      <c r="J966" s="79"/>
      <c r="K966" s="72"/>
      <c r="L966" s="33" t="s">
        <v>3224</v>
      </c>
      <c r="M966" s="33" t="s">
        <v>3223</v>
      </c>
    </row>
    <row r="967" spans="1:13">
      <c r="A967" s="33" t="s">
        <v>2050</v>
      </c>
      <c r="B967" s="77">
        <v>3.0099999999999998E-2</v>
      </c>
      <c r="C967" s="77">
        <v>0.1012</v>
      </c>
      <c r="D967" s="77">
        <v>0.2974</v>
      </c>
      <c r="E967" s="79">
        <v>0.76619999999999999</v>
      </c>
      <c r="F967" s="74" t="s">
        <v>92</v>
      </c>
      <c r="G967" s="77"/>
      <c r="H967" s="77"/>
      <c r="I967" s="77"/>
      <c r="J967" s="79"/>
      <c r="K967" s="72"/>
      <c r="L967" s="33" t="s">
        <v>3233</v>
      </c>
      <c r="M967" s="33" t="s">
        <v>3232</v>
      </c>
    </row>
    <row r="968" spans="1:13">
      <c r="A968" s="33" t="s">
        <v>2049</v>
      </c>
      <c r="B968" s="77">
        <v>-1.8200000000000001E-2</v>
      </c>
      <c r="C968" s="77">
        <v>6.1199999999999997E-2</v>
      </c>
      <c r="D968" s="77">
        <v>-0.29659999999999997</v>
      </c>
      <c r="E968" s="79">
        <v>0.76680000000000004</v>
      </c>
      <c r="F968" s="74" t="s">
        <v>92</v>
      </c>
      <c r="G968" s="77"/>
      <c r="H968" s="77"/>
      <c r="I968" s="77"/>
      <c r="J968" s="79"/>
      <c r="K968" s="72"/>
      <c r="L968" s="33" t="s">
        <v>3246</v>
      </c>
      <c r="M968" s="33" t="s">
        <v>1847</v>
      </c>
    </row>
    <row r="969" spans="1:13">
      <c r="A969" s="33" t="s">
        <v>2048</v>
      </c>
      <c r="B969" s="77">
        <v>-2.9600000000000001E-2</v>
      </c>
      <c r="C969" s="77">
        <v>0.1014</v>
      </c>
      <c r="D969" s="77">
        <v>-0.29189999999999999</v>
      </c>
      <c r="E969" s="79">
        <v>0.77029999999999998</v>
      </c>
      <c r="F969" s="74" t="s">
        <v>92</v>
      </c>
      <c r="G969" s="77"/>
      <c r="H969" s="77"/>
      <c r="I969" s="77"/>
      <c r="J969" s="79"/>
      <c r="K969" s="72"/>
      <c r="L969" s="33" t="s">
        <v>3224</v>
      </c>
      <c r="M969" s="33" t="s">
        <v>3223</v>
      </c>
    </row>
    <row r="970" spans="1:13">
      <c r="A970" s="33" t="s">
        <v>2047</v>
      </c>
      <c r="B970" s="77">
        <v>-1.89E-2</v>
      </c>
      <c r="C970" s="77">
        <v>6.4899999999999999E-2</v>
      </c>
      <c r="D970" s="77">
        <v>-0.29049999999999998</v>
      </c>
      <c r="E970" s="79">
        <v>0.77139999999999997</v>
      </c>
      <c r="F970" s="74" t="s">
        <v>92</v>
      </c>
      <c r="G970" s="77"/>
      <c r="H970" s="77"/>
      <c r="I970" s="77"/>
      <c r="J970" s="72"/>
      <c r="K970" s="72"/>
      <c r="L970" s="33" t="s">
        <v>1917</v>
      </c>
      <c r="M970" s="33" t="s">
        <v>1847</v>
      </c>
    </row>
    <row r="971" spans="1:13">
      <c r="A971" s="33" t="s">
        <v>2046</v>
      </c>
      <c r="B971" s="77">
        <v>2.7E-2</v>
      </c>
      <c r="C971" s="77">
        <v>9.2899999999999996E-2</v>
      </c>
      <c r="D971" s="77">
        <v>0.2903</v>
      </c>
      <c r="E971" s="79">
        <v>0.77159999999999995</v>
      </c>
      <c r="F971" s="74" t="s">
        <v>92</v>
      </c>
      <c r="G971" s="77"/>
      <c r="H971" s="77"/>
      <c r="I971" s="77"/>
      <c r="J971" s="79"/>
      <c r="K971" s="72"/>
      <c r="L971" s="33" t="s">
        <v>3233</v>
      </c>
      <c r="M971" s="33" t="s">
        <v>3232</v>
      </c>
    </row>
    <row r="972" spans="1:13">
      <c r="A972" s="33" t="s">
        <v>2045</v>
      </c>
      <c r="B972" s="77">
        <v>1.5100000000000001E-2</v>
      </c>
      <c r="C972" s="77">
        <v>5.2499999999999998E-2</v>
      </c>
      <c r="D972" s="77">
        <v>0.2883</v>
      </c>
      <c r="E972" s="79">
        <v>0.77310000000000001</v>
      </c>
      <c r="F972" s="74" t="s">
        <v>92</v>
      </c>
      <c r="G972" s="75"/>
      <c r="H972" s="75"/>
      <c r="I972" s="75"/>
      <c r="J972" s="76"/>
      <c r="K972" s="72"/>
      <c r="L972" s="33" t="s">
        <v>2044</v>
      </c>
      <c r="M972" s="33" t="s">
        <v>1847</v>
      </c>
    </row>
    <row r="973" spans="1:13">
      <c r="A973" s="33" t="s">
        <v>2043</v>
      </c>
      <c r="B973" s="77">
        <v>2.24E-2</v>
      </c>
      <c r="C973" s="77">
        <v>7.8E-2</v>
      </c>
      <c r="D973" s="77">
        <v>0.28739999999999999</v>
      </c>
      <c r="E973" s="79">
        <v>0.77380000000000004</v>
      </c>
      <c r="F973" s="74" t="s">
        <v>92</v>
      </c>
      <c r="G973" s="77"/>
      <c r="H973" s="77"/>
      <c r="I973" s="77"/>
      <c r="J973" s="79"/>
      <c r="K973" s="72"/>
      <c r="L973" s="33" t="s">
        <v>3224</v>
      </c>
      <c r="M973" s="33" t="s">
        <v>3223</v>
      </c>
    </row>
    <row r="974" spans="1:13">
      <c r="A974" s="33" t="s">
        <v>2042</v>
      </c>
      <c r="B974" s="77">
        <v>-1.1299999999999999E-2</v>
      </c>
      <c r="C974" s="77">
        <v>3.9600000000000003E-2</v>
      </c>
      <c r="D974" s="77">
        <v>-0.28589999999999999</v>
      </c>
      <c r="E974" s="79">
        <v>0.77490000000000003</v>
      </c>
      <c r="F974" s="74" t="s">
        <v>92</v>
      </c>
      <c r="G974" s="77"/>
      <c r="H974" s="77"/>
      <c r="I974" s="77"/>
      <c r="J974" s="79"/>
      <c r="K974" s="72"/>
      <c r="L974" s="33" t="s">
        <v>3228</v>
      </c>
      <c r="M974" s="33" t="s">
        <v>3229</v>
      </c>
    </row>
    <row r="975" spans="1:13">
      <c r="A975" s="33" t="s">
        <v>2041</v>
      </c>
      <c r="B975" s="77">
        <v>2.8799999999999999E-2</v>
      </c>
      <c r="C975" s="77">
        <v>0.10100000000000001</v>
      </c>
      <c r="D975" s="77">
        <v>0.28489999999999999</v>
      </c>
      <c r="E975" s="79">
        <v>0.77569999999999995</v>
      </c>
      <c r="F975" s="74" t="s">
        <v>92</v>
      </c>
      <c r="G975" s="77"/>
      <c r="H975" s="77"/>
      <c r="I975" s="77"/>
      <c r="J975" s="79"/>
      <c r="K975" s="72"/>
      <c r="L975" s="33" t="s">
        <v>1930</v>
      </c>
      <c r="M975" s="33" t="s">
        <v>1847</v>
      </c>
    </row>
    <row r="976" spans="1:13">
      <c r="A976" s="33" t="s">
        <v>2040</v>
      </c>
      <c r="B976" s="77">
        <v>-2.07E-2</v>
      </c>
      <c r="C976" s="77">
        <v>7.2999999999999995E-2</v>
      </c>
      <c r="D976" s="77">
        <v>-0.28399999999999997</v>
      </c>
      <c r="E976" s="79">
        <v>0.77639999999999998</v>
      </c>
      <c r="F976" s="74" t="s">
        <v>92</v>
      </c>
      <c r="G976" s="77"/>
      <c r="H976" s="77"/>
      <c r="I976" s="77"/>
      <c r="J976" s="72"/>
      <c r="K976" s="72"/>
      <c r="L976" s="33" t="s">
        <v>3224</v>
      </c>
      <c r="M976" s="33" t="s">
        <v>3223</v>
      </c>
    </row>
    <row r="977" spans="1:13">
      <c r="A977" s="33" t="s">
        <v>2039</v>
      </c>
      <c r="B977" s="77">
        <v>-2.6200000000000001E-2</v>
      </c>
      <c r="C977" s="77">
        <v>9.2399999999999996E-2</v>
      </c>
      <c r="D977" s="77">
        <v>-0.28320000000000001</v>
      </c>
      <c r="E977" s="79">
        <v>0.77700000000000002</v>
      </c>
      <c r="F977" s="74" t="s">
        <v>92</v>
      </c>
      <c r="G977" s="77"/>
      <c r="H977" s="77"/>
      <c r="I977" s="77"/>
      <c r="J977" s="79"/>
      <c r="K977" s="72"/>
      <c r="L977" s="33" t="s">
        <v>3233</v>
      </c>
      <c r="M977" s="33" t="s">
        <v>3232</v>
      </c>
    </row>
    <row r="978" spans="1:13">
      <c r="A978" s="33" t="s">
        <v>2038</v>
      </c>
      <c r="B978" s="77">
        <v>-1.5299999999999999E-2</v>
      </c>
      <c r="C978" s="77">
        <v>5.4100000000000002E-2</v>
      </c>
      <c r="D978" s="77">
        <v>-0.28249999999999997</v>
      </c>
      <c r="E978" s="79">
        <v>0.77749999999999997</v>
      </c>
      <c r="F978" s="74" t="s">
        <v>92</v>
      </c>
      <c r="G978" s="75"/>
      <c r="H978" s="75"/>
      <c r="I978" s="75"/>
      <c r="J978" s="76"/>
      <c r="K978" s="72"/>
      <c r="L978" s="33" t="s">
        <v>3224</v>
      </c>
      <c r="M978" s="33" t="s">
        <v>3249</v>
      </c>
    </row>
    <row r="979" spans="1:13">
      <c r="A979" s="33" t="s">
        <v>2037</v>
      </c>
      <c r="B979" s="77">
        <v>-1.9900000000000001E-2</v>
      </c>
      <c r="C979" s="77">
        <v>7.0900000000000005E-2</v>
      </c>
      <c r="D979" s="77">
        <v>-0.28110000000000002</v>
      </c>
      <c r="E979" s="79">
        <v>0.77859999999999996</v>
      </c>
      <c r="F979" s="74" t="s">
        <v>92</v>
      </c>
      <c r="G979" s="77"/>
      <c r="H979" s="77"/>
      <c r="I979" s="77"/>
      <c r="J979" s="79"/>
      <c r="K979" s="72"/>
      <c r="L979" s="33" t="s">
        <v>3224</v>
      </c>
      <c r="M979" s="33" t="s">
        <v>3223</v>
      </c>
    </row>
    <row r="980" spans="1:13">
      <c r="A980" s="33" t="s">
        <v>2036</v>
      </c>
      <c r="B980" s="77">
        <v>4.24E-2</v>
      </c>
      <c r="C980" s="77">
        <v>0.151</v>
      </c>
      <c r="D980" s="77">
        <v>0.28100000000000003</v>
      </c>
      <c r="E980" s="79">
        <v>0.77869999999999995</v>
      </c>
      <c r="F980" s="74" t="s">
        <v>92</v>
      </c>
      <c r="G980" s="77"/>
      <c r="H980" s="77"/>
      <c r="I980" s="77"/>
      <c r="J980" s="79"/>
      <c r="K980" s="72"/>
      <c r="L980" s="33" t="s">
        <v>1637</v>
      </c>
      <c r="M980" s="33" t="s">
        <v>3234</v>
      </c>
    </row>
    <row r="981" spans="1:13">
      <c r="A981" s="33" t="s">
        <v>2035</v>
      </c>
      <c r="B981" s="77">
        <v>-3.3700000000000001E-2</v>
      </c>
      <c r="C981" s="77">
        <v>0.12</v>
      </c>
      <c r="D981" s="77">
        <v>-0.28060000000000002</v>
      </c>
      <c r="E981" s="79">
        <v>0.77900000000000003</v>
      </c>
      <c r="F981" s="74" t="s">
        <v>92</v>
      </c>
      <c r="G981" s="77"/>
      <c r="H981" s="77"/>
      <c r="I981" s="77"/>
      <c r="J981" s="79"/>
      <c r="K981" s="72"/>
      <c r="L981" s="33" t="s">
        <v>3233</v>
      </c>
      <c r="M981" s="33" t="s">
        <v>3232</v>
      </c>
    </row>
    <row r="982" spans="1:13">
      <c r="A982" s="33" t="s">
        <v>2034</v>
      </c>
      <c r="B982" s="77">
        <v>8.6E-3</v>
      </c>
      <c r="C982" s="77">
        <v>3.0599999999999999E-2</v>
      </c>
      <c r="D982" s="77">
        <v>0.2792</v>
      </c>
      <c r="E982" s="79">
        <v>0.78010000000000002</v>
      </c>
      <c r="F982" s="74" t="s">
        <v>92</v>
      </c>
      <c r="G982" s="77"/>
      <c r="H982" s="77"/>
      <c r="I982" s="77"/>
      <c r="J982" s="79"/>
      <c r="K982" s="72"/>
      <c r="L982" s="33" t="s">
        <v>3222</v>
      </c>
      <c r="M982" s="33" t="s">
        <v>3221</v>
      </c>
    </row>
    <row r="983" spans="1:13">
      <c r="A983" s="33" t="s">
        <v>2033</v>
      </c>
      <c r="B983" s="77">
        <v>1.9300000000000001E-2</v>
      </c>
      <c r="C983" s="77">
        <v>6.93E-2</v>
      </c>
      <c r="D983" s="77">
        <v>0.27850000000000003</v>
      </c>
      <c r="E983" s="79">
        <v>0.78059999999999996</v>
      </c>
      <c r="F983" s="74" t="s">
        <v>92</v>
      </c>
      <c r="G983" s="77"/>
      <c r="H983" s="77"/>
      <c r="I983" s="77"/>
      <c r="J983" s="79"/>
      <c r="K983" s="72"/>
      <c r="L983" s="33" t="s">
        <v>3224</v>
      </c>
      <c r="M983" s="33" t="s">
        <v>3223</v>
      </c>
    </row>
    <row r="984" spans="1:13">
      <c r="A984" s="33" t="s">
        <v>2032</v>
      </c>
      <c r="B984" s="77">
        <v>-2.4199999999999999E-2</v>
      </c>
      <c r="C984" s="77">
        <v>8.6999999999999994E-2</v>
      </c>
      <c r="D984" s="77">
        <v>-0.27800000000000002</v>
      </c>
      <c r="E984" s="79">
        <v>0.78100000000000003</v>
      </c>
      <c r="F984" s="74" t="s">
        <v>92</v>
      </c>
      <c r="G984" s="77"/>
      <c r="H984" s="77"/>
      <c r="I984" s="77"/>
      <c r="J984" s="79"/>
      <c r="K984" s="72"/>
      <c r="L984" s="33" t="s">
        <v>3224</v>
      </c>
      <c r="M984" s="33" t="s">
        <v>3226</v>
      </c>
    </row>
    <row r="985" spans="1:13">
      <c r="A985" s="33" t="s">
        <v>2031</v>
      </c>
      <c r="B985" s="77">
        <v>-2.4299999999999999E-2</v>
      </c>
      <c r="C985" s="77">
        <v>8.9499999999999996E-2</v>
      </c>
      <c r="D985" s="77">
        <v>-0.2717</v>
      </c>
      <c r="E985" s="79">
        <v>0.78580000000000005</v>
      </c>
      <c r="F985" s="74" t="s">
        <v>92</v>
      </c>
      <c r="G985" s="77"/>
      <c r="H985" s="77"/>
      <c r="I985" s="77"/>
      <c r="J985" s="79"/>
      <c r="K985" s="72"/>
      <c r="L985" s="33" t="s">
        <v>3224</v>
      </c>
      <c r="M985" s="33" t="s">
        <v>3223</v>
      </c>
    </row>
    <row r="986" spans="1:13">
      <c r="A986" s="33" t="s">
        <v>2030</v>
      </c>
      <c r="B986" s="77">
        <v>2.86E-2</v>
      </c>
      <c r="C986" s="77">
        <v>0.1085</v>
      </c>
      <c r="D986" s="77">
        <v>0.26340000000000002</v>
      </c>
      <c r="E986" s="79">
        <v>0.79220000000000002</v>
      </c>
      <c r="F986" s="74" t="s">
        <v>92</v>
      </c>
      <c r="G986" s="77"/>
      <c r="H986" s="77"/>
      <c r="I986" s="77"/>
      <c r="J986" s="79"/>
      <c r="K986" s="72"/>
      <c r="L986" s="33" t="s">
        <v>3233</v>
      </c>
      <c r="M986" s="33" t="s">
        <v>3232</v>
      </c>
    </row>
    <row r="987" spans="1:13">
      <c r="A987" s="33" t="s">
        <v>2029</v>
      </c>
      <c r="B987" s="77">
        <v>2.58E-2</v>
      </c>
      <c r="C987" s="77">
        <v>9.9400000000000002E-2</v>
      </c>
      <c r="D987" s="77">
        <v>0.25990000000000002</v>
      </c>
      <c r="E987" s="79">
        <v>0.79490000000000005</v>
      </c>
      <c r="F987" s="74" t="s">
        <v>92</v>
      </c>
      <c r="G987" s="77"/>
      <c r="H987" s="77"/>
      <c r="I987" s="77"/>
      <c r="J987" s="79"/>
      <c r="K987" s="72"/>
      <c r="L987" s="33" t="s">
        <v>3224</v>
      </c>
      <c r="M987" s="33" t="s">
        <v>3226</v>
      </c>
    </row>
    <row r="988" spans="1:13">
      <c r="A988" s="33" t="s">
        <v>2028</v>
      </c>
      <c r="B988" s="77">
        <v>-2.4E-2</v>
      </c>
      <c r="C988" s="77">
        <v>9.2499999999999999E-2</v>
      </c>
      <c r="D988" s="77">
        <v>-0.25940000000000002</v>
      </c>
      <c r="E988" s="79">
        <v>0.79530000000000001</v>
      </c>
      <c r="F988" s="74" t="s">
        <v>92</v>
      </c>
      <c r="G988" s="77"/>
      <c r="H988" s="77"/>
      <c r="I988" s="77"/>
      <c r="J988" s="79"/>
      <c r="K988" s="72"/>
      <c r="L988" s="33" t="s">
        <v>1920</v>
      </c>
      <c r="M988" s="33" t="s">
        <v>1847</v>
      </c>
    </row>
    <row r="989" spans="1:13">
      <c r="A989" s="33" t="s">
        <v>2027</v>
      </c>
      <c r="B989" s="77">
        <v>-1.9900000000000001E-2</v>
      </c>
      <c r="C989" s="77">
        <v>7.7799999999999994E-2</v>
      </c>
      <c r="D989" s="77">
        <v>-0.25590000000000002</v>
      </c>
      <c r="E989" s="79">
        <v>0.79810000000000003</v>
      </c>
      <c r="F989" s="74" t="s">
        <v>92</v>
      </c>
      <c r="G989" s="77"/>
      <c r="H989" s="77"/>
      <c r="I989" s="77"/>
      <c r="J989" s="79"/>
      <c r="K989" s="72"/>
      <c r="L989" s="33" t="s">
        <v>3248</v>
      </c>
      <c r="M989" s="33" t="s">
        <v>1847</v>
      </c>
    </row>
    <row r="990" spans="1:13">
      <c r="A990" s="33" t="s">
        <v>2026</v>
      </c>
      <c r="B990" s="77">
        <v>-2.4899999999999999E-2</v>
      </c>
      <c r="C990" s="77">
        <v>9.7699999999999995E-2</v>
      </c>
      <c r="D990" s="77">
        <v>-0.25509999999999999</v>
      </c>
      <c r="E990" s="79">
        <v>0.79859999999999998</v>
      </c>
      <c r="F990" s="74" t="s">
        <v>92</v>
      </c>
      <c r="G990" s="77"/>
      <c r="H990" s="77"/>
      <c r="I990" s="77"/>
      <c r="J990" s="79"/>
      <c r="K990" s="72"/>
      <c r="L990" s="33" t="s">
        <v>1930</v>
      </c>
      <c r="M990" s="33" t="s">
        <v>1847</v>
      </c>
    </row>
    <row r="991" spans="1:13">
      <c r="A991" s="33" t="s">
        <v>2025</v>
      </c>
      <c r="B991" s="77">
        <v>-1.52E-2</v>
      </c>
      <c r="C991" s="77">
        <v>6.0100000000000001E-2</v>
      </c>
      <c r="D991" s="77">
        <v>-0.25290000000000001</v>
      </c>
      <c r="E991" s="79">
        <v>0.8004</v>
      </c>
      <c r="F991" s="74" t="s">
        <v>92</v>
      </c>
      <c r="G991" s="77"/>
      <c r="H991" s="77"/>
      <c r="I991" s="77"/>
      <c r="J991" s="72"/>
      <c r="K991" s="72"/>
      <c r="L991" s="33" t="s">
        <v>1638</v>
      </c>
      <c r="M991" s="33" t="s">
        <v>1847</v>
      </c>
    </row>
    <row r="992" spans="1:13">
      <c r="A992" s="33" t="s">
        <v>2024</v>
      </c>
      <c r="B992" s="77">
        <v>-3.1099999999999999E-2</v>
      </c>
      <c r="C992" s="77">
        <v>0.1232</v>
      </c>
      <c r="D992" s="77">
        <v>-0.25219999999999998</v>
      </c>
      <c r="E992" s="79">
        <v>0.80089999999999995</v>
      </c>
      <c r="F992" s="74" t="s">
        <v>92</v>
      </c>
      <c r="G992" s="77"/>
      <c r="H992" s="77"/>
      <c r="I992" s="77"/>
      <c r="J992" s="79"/>
      <c r="K992" s="72"/>
      <c r="L992" s="33" t="s">
        <v>3233</v>
      </c>
      <c r="M992" s="33" t="s">
        <v>3232</v>
      </c>
    </row>
    <row r="993" spans="1:13">
      <c r="A993" s="33" t="s">
        <v>2023</v>
      </c>
      <c r="B993" s="77">
        <v>1.9800000000000002E-2</v>
      </c>
      <c r="C993" s="77">
        <v>7.8799999999999995E-2</v>
      </c>
      <c r="D993" s="77">
        <v>0.25090000000000001</v>
      </c>
      <c r="E993" s="79">
        <v>0.80189999999999995</v>
      </c>
      <c r="F993" s="74" t="s">
        <v>92</v>
      </c>
      <c r="G993" s="77"/>
      <c r="H993" s="77"/>
      <c r="I993" s="77"/>
      <c r="J993" s="79"/>
      <c r="K993" s="72"/>
      <c r="L993" s="33" t="s">
        <v>3224</v>
      </c>
      <c r="M993" s="33" t="s">
        <v>3223</v>
      </c>
    </row>
    <row r="994" spans="1:13">
      <c r="A994" s="33" t="s">
        <v>2022</v>
      </c>
      <c r="B994" s="77">
        <v>-3.0300000000000001E-2</v>
      </c>
      <c r="C994" s="77">
        <v>0.1208</v>
      </c>
      <c r="D994" s="77">
        <v>-0.2505</v>
      </c>
      <c r="E994" s="79">
        <v>0.80220000000000002</v>
      </c>
      <c r="F994" s="74" t="s">
        <v>92</v>
      </c>
      <c r="G994" s="77"/>
      <c r="H994" s="77"/>
      <c r="I994" s="77"/>
      <c r="J994" s="79"/>
      <c r="K994" s="72"/>
      <c r="L994" s="33" t="s">
        <v>3233</v>
      </c>
      <c r="M994" s="33" t="s">
        <v>3232</v>
      </c>
    </row>
    <row r="995" spans="1:13">
      <c r="A995" s="33" t="s">
        <v>2021</v>
      </c>
      <c r="B995" s="77">
        <v>1.2E-2</v>
      </c>
      <c r="C995" s="77">
        <v>4.9099999999999998E-2</v>
      </c>
      <c r="D995" s="77">
        <v>0.24390000000000001</v>
      </c>
      <c r="E995" s="79">
        <v>0.80730000000000002</v>
      </c>
      <c r="F995" s="74" t="s">
        <v>92</v>
      </c>
      <c r="G995" s="77"/>
      <c r="H995" s="77"/>
      <c r="I995" s="77"/>
      <c r="J995" s="72"/>
      <c r="K995" s="72"/>
      <c r="L995" s="33" t="s">
        <v>1637</v>
      </c>
      <c r="M995" s="33" t="s">
        <v>1847</v>
      </c>
    </row>
    <row r="996" spans="1:13">
      <c r="A996" s="33" t="s">
        <v>2020</v>
      </c>
      <c r="B996" s="77">
        <v>-2.18E-2</v>
      </c>
      <c r="C996" s="77">
        <v>8.9800000000000005E-2</v>
      </c>
      <c r="D996" s="77">
        <v>-0.24260000000000001</v>
      </c>
      <c r="E996" s="79">
        <v>0.80830000000000002</v>
      </c>
      <c r="F996" s="74" t="s">
        <v>92</v>
      </c>
      <c r="G996" s="77"/>
      <c r="H996" s="77"/>
      <c r="I996" s="77"/>
      <c r="J996" s="79"/>
      <c r="K996" s="72"/>
      <c r="L996" s="33" t="s">
        <v>3224</v>
      </c>
      <c r="M996" s="33" t="s">
        <v>3223</v>
      </c>
    </row>
    <row r="997" spans="1:13">
      <c r="A997" s="33" t="s">
        <v>2019</v>
      </c>
      <c r="B997" s="77">
        <v>1.9800000000000002E-2</v>
      </c>
      <c r="C997" s="77">
        <v>8.3099999999999993E-2</v>
      </c>
      <c r="D997" s="77">
        <v>0.2379</v>
      </c>
      <c r="E997" s="79">
        <v>0.81200000000000006</v>
      </c>
      <c r="F997" s="74" t="s">
        <v>92</v>
      </c>
      <c r="G997" s="77"/>
      <c r="H997" s="77"/>
      <c r="I997" s="77"/>
      <c r="J997" s="79"/>
      <c r="K997" s="72"/>
      <c r="L997" s="33" t="s">
        <v>3224</v>
      </c>
      <c r="M997" s="33" t="s">
        <v>3223</v>
      </c>
    </row>
    <row r="998" spans="1:13">
      <c r="A998" s="33" t="s">
        <v>2018</v>
      </c>
      <c r="B998" s="77">
        <v>1.8800000000000001E-2</v>
      </c>
      <c r="C998" s="77">
        <v>7.9600000000000004E-2</v>
      </c>
      <c r="D998" s="77">
        <v>0.2356</v>
      </c>
      <c r="E998" s="79">
        <v>0.81369999999999998</v>
      </c>
      <c r="F998" s="74" t="s">
        <v>92</v>
      </c>
      <c r="G998" s="77"/>
      <c r="H998" s="77"/>
      <c r="I998" s="77"/>
      <c r="J998" s="79"/>
      <c r="K998" s="72"/>
      <c r="L998" s="33" t="s">
        <v>1640</v>
      </c>
      <c r="M998" s="33" t="s">
        <v>1847</v>
      </c>
    </row>
    <row r="999" spans="1:13">
      <c r="A999" s="33" t="s">
        <v>2017</v>
      </c>
      <c r="B999" s="77">
        <v>-2.4E-2</v>
      </c>
      <c r="C999" s="77">
        <v>0.1024</v>
      </c>
      <c r="D999" s="77">
        <v>-0.2344</v>
      </c>
      <c r="E999" s="79">
        <v>0.81469999999999998</v>
      </c>
      <c r="F999" s="74" t="s">
        <v>92</v>
      </c>
      <c r="G999" s="77"/>
      <c r="H999" s="77"/>
      <c r="I999" s="77"/>
      <c r="J999" s="79"/>
      <c r="K999" s="72"/>
      <c r="L999" s="33" t="s">
        <v>3224</v>
      </c>
      <c r="M999" s="33" t="s">
        <v>3223</v>
      </c>
    </row>
    <row r="1000" spans="1:13">
      <c r="A1000" s="33" t="s">
        <v>2016</v>
      </c>
      <c r="B1000" s="77">
        <v>-9.1999999999999998E-3</v>
      </c>
      <c r="C1000" s="77">
        <v>3.9300000000000002E-2</v>
      </c>
      <c r="D1000" s="77">
        <v>-0.23380000000000001</v>
      </c>
      <c r="E1000" s="79">
        <v>0.81510000000000005</v>
      </c>
      <c r="F1000" s="74" t="s">
        <v>92</v>
      </c>
      <c r="G1000" s="77"/>
      <c r="H1000" s="77"/>
      <c r="I1000" s="77"/>
      <c r="J1000" s="79"/>
      <c r="K1000" s="72"/>
      <c r="L1000" s="33" t="s">
        <v>1641</v>
      </c>
      <c r="M1000" s="33" t="s">
        <v>1847</v>
      </c>
    </row>
    <row r="1001" spans="1:13">
      <c r="A1001" s="33" t="s">
        <v>2015</v>
      </c>
      <c r="B1001" s="77">
        <v>-2.0199999999999999E-2</v>
      </c>
      <c r="C1001" s="77">
        <v>8.6499999999999994E-2</v>
      </c>
      <c r="D1001" s="77">
        <v>-0.23319999999999999</v>
      </c>
      <c r="E1001" s="79">
        <v>0.81559999999999999</v>
      </c>
      <c r="F1001" s="74" t="s">
        <v>92</v>
      </c>
      <c r="G1001" s="77"/>
      <c r="H1001" s="77"/>
      <c r="I1001" s="77"/>
      <c r="J1001" s="79"/>
      <c r="K1001" s="72"/>
      <c r="L1001" s="33" t="s">
        <v>3233</v>
      </c>
      <c r="M1001" s="33" t="s">
        <v>3232</v>
      </c>
    </row>
    <row r="1002" spans="1:13">
      <c r="A1002" s="33" t="s">
        <v>2014</v>
      </c>
      <c r="B1002" s="77">
        <v>1.67E-2</v>
      </c>
      <c r="C1002" s="77">
        <v>7.2099999999999997E-2</v>
      </c>
      <c r="D1002" s="77">
        <v>0.23200000000000001</v>
      </c>
      <c r="E1002" s="79">
        <v>0.8165</v>
      </c>
      <c r="F1002" s="74" t="s">
        <v>92</v>
      </c>
      <c r="G1002" s="77"/>
      <c r="H1002" s="77"/>
      <c r="I1002" s="77"/>
      <c r="J1002" s="79"/>
      <c r="K1002" s="72"/>
      <c r="L1002" s="33" t="s">
        <v>3224</v>
      </c>
      <c r="M1002" s="33" t="s">
        <v>3223</v>
      </c>
    </row>
    <row r="1003" spans="1:13">
      <c r="A1003" s="33" t="s">
        <v>2013</v>
      </c>
      <c r="B1003" s="77">
        <v>7.4000000000000003E-3</v>
      </c>
      <c r="C1003" s="77">
        <v>3.2199999999999999E-2</v>
      </c>
      <c r="D1003" s="77">
        <v>0.23130000000000001</v>
      </c>
      <c r="E1003" s="79">
        <v>0.81710000000000005</v>
      </c>
      <c r="F1003" s="74" t="s">
        <v>92</v>
      </c>
      <c r="G1003" s="77"/>
      <c r="H1003" s="77"/>
      <c r="I1003" s="77"/>
      <c r="J1003" s="79"/>
      <c r="K1003" s="72"/>
      <c r="L1003" s="33" t="s">
        <v>3222</v>
      </c>
      <c r="M1003" s="33" t="s">
        <v>3221</v>
      </c>
    </row>
    <row r="1004" spans="1:13">
      <c r="A1004" s="33" t="s">
        <v>2012</v>
      </c>
      <c r="B1004" s="77">
        <v>-1.26E-2</v>
      </c>
      <c r="C1004" s="77">
        <v>5.5199999999999999E-2</v>
      </c>
      <c r="D1004" s="77">
        <v>-0.22869999999999999</v>
      </c>
      <c r="E1004" s="79">
        <v>0.81910000000000005</v>
      </c>
      <c r="F1004" s="74" t="s">
        <v>92</v>
      </c>
      <c r="G1004" s="77"/>
      <c r="H1004" s="77"/>
      <c r="I1004" s="77"/>
      <c r="J1004" s="79"/>
      <c r="K1004" s="72"/>
      <c r="L1004" s="33" t="s">
        <v>3233</v>
      </c>
      <c r="M1004" s="33" t="s">
        <v>1847</v>
      </c>
    </row>
    <row r="1005" spans="1:13">
      <c r="A1005" s="33" t="s">
        <v>2011</v>
      </c>
      <c r="B1005" s="77">
        <v>-8.2199999999999995E-2</v>
      </c>
      <c r="C1005" s="77">
        <v>0.36209999999999998</v>
      </c>
      <c r="D1005" s="77">
        <v>-0.2271</v>
      </c>
      <c r="E1005" s="79">
        <v>0.82030000000000003</v>
      </c>
      <c r="F1005" s="74" t="s">
        <v>92</v>
      </c>
      <c r="G1005" s="77"/>
      <c r="H1005" s="77"/>
      <c r="I1005" s="77"/>
      <c r="J1005" s="79"/>
      <c r="K1005" s="72"/>
      <c r="L1005" s="33" t="s">
        <v>3224</v>
      </c>
      <c r="M1005" s="33" t="s">
        <v>3223</v>
      </c>
    </row>
    <row r="1006" spans="1:13">
      <c r="A1006" s="33" t="s">
        <v>2010</v>
      </c>
      <c r="B1006" s="77">
        <v>-1.3299999999999999E-2</v>
      </c>
      <c r="C1006" s="77">
        <v>5.9799999999999999E-2</v>
      </c>
      <c r="D1006" s="77">
        <v>-0.22309999999999999</v>
      </c>
      <c r="E1006" s="79">
        <v>0.82340000000000002</v>
      </c>
      <c r="F1006" s="74" t="s">
        <v>92</v>
      </c>
      <c r="G1006" s="77"/>
      <c r="H1006" s="77"/>
      <c r="I1006" s="77"/>
      <c r="J1006" s="79"/>
      <c r="K1006" s="72"/>
      <c r="L1006" s="33" t="s">
        <v>3224</v>
      </c>
      <c r="M1006" s="33" t="s">
        <v>3226</v>
      </c>
    </row>
    <row r="1007" spans="1:13">
      <c r="A1007" s="33" t="s">
        <v>2009</v>
      </c>
      <c r="B1007" s="77">
        <v>-1.3899999999999999E-2</v>
      </c>
      <c r="C1007" s="77">
        <v>6.2100000000000002E-2</v>
      </c>
      <c r="D1007" s="77">
        <v>-0.22320000000000001</v>
      </c>
      <c r="E1007" s="79">
        <v>0.82340000000000002</v>
      </c>
      <c r="F1007" s="74" t="s">
        <v>92</v>
      </c>
      <c r="G1007" s="77"/>
      <c r="H1007" s="77"/>
      <c r="I1007" s="77"/>
      <c r="J1007" s="79"/>
      <c r="K1007" s="72"/>
      <c r="L1007" s="33" t="s">
        <v>1920</v>
      </c>
      <c r="M1007" s="33" t="s">
        <v>1847</v>
      </c>
    </row>
    <row r="1008" spans="1:13">
      <c r="A1008" s="33" t="s">
        <v>2008</v>
      </c>
      <c r="B1008" s="77">
        <v>-2.2599999999999999E-2</v>
      </c>
      <c r="C1008" s="77">
        <v>0.10249999999999999</v>
      </c>
      <c r="D1008" s="77">
        <v>-0.2203</v>
      </c>
      <c r="E1008" s="79">
        <v>0.8256</v>
      </c>
      <c r="F1008" s="74" t="s">
        <v>92</v>
      </c>
      <c r="G1008" s="77"/>
      <c r="H1008" s="77"/>
      <c r="I1008" s="77"/>
      <c r="J1008" s="79"/>
      <c r="K1008" s="72"/>
      <c r="L1008" s="33" t="s">
        <v>3224</v>
      </c>
      <c r="M1008" s="33" t="s">
        <v>3223</v>
      </c>
    </row>
    <row r="1009" spans="1:13">
      <c r="A1009" s="33" t="s">
        <v>2007</v>
      </c>
      <c r="B1009" s="77">
        <v>1.5800000000000002E-2</v>
      </c>
      <c r="C1009" s="77">
        <v>7.1800000000000003E-2</v>
      </c>
      <c r="D1009" s="77">
        <v>0.21920000000000001</v>
      </c>
      <c r="E1009" s="79">
        <v>0.82650000000000001</v>
      </c>
      <c r="F1009" s="74" t="s">
        <v>92</v>
      </c>
      <c r="G1009" s="77"/>
      <c r="H1009" s="77"/>
      <c r="I1009" s="77"/>
      <c r="J1009" s="79"/>
      <c r="K1009" s="72"/>
      <c r="L1009" s="33" t="s">
        <v>3247</v>
      </c>
      <c r="M1009" s="33" t="s">
        <v>1847</v>
      </c>
    </row>
    <row r="1010" spans="1:13">
      <c r="A1010" s="33" t="s">
        <v>2006</v>
      </c>
      <c r="B1010" s="77">
        <v>1.5800000000000002E-2</v>
      </c>
      <c r="C1010" s="77">
        <v>7.22E-2</v>
      </c>
      <c r="D1010" s="77">
        <v>0.21909999999999999</v>
      </c>
      <c r="E1010" s="79">
        <v>0.8266</v>
      </c>
      <c r="F1010" s="74" t="s">
        <v>92</v>
      </c>
      <c r="G1010" s="77"/>
      <c r="H1010" s="77"/>
      <c r="I1010" s="77"/>
      <c r="J1010" s="79"/>
      <c r="K1010" s="72"/>
      <c r="L1010" s="33" t="s">
        <v>2005</v>
      </c>
      <c r="M1010" s="33" t="s">
        <v>1847</v>
      </c>
    </row>
    <row r="1011" spans="1:13">
      <c r="A1011" s="33" t="s">
        <v>2004</v>
      </c>
      <c r="B1011" s="77">
        <v>1.72E-2</v>
      </c>
      <c r="C1011" s="77">
        <v>7.8899999999999998E-2</v>
      </c>
      <c r="D1011" s="77">
        <v>0.21870000000000001</v>
      </c>
      <c r="E1011" s="79">
        <v>0.82689999999999997</v>
      </c>
      <c r="F1011" s="74" t="s">
        <v>92</v>
      </c>
      <c r="G1011" s="77"/>
      <c r="H1011" s="77"/>
      <c r="I1011" s="77"/>
      <c r="J1011" s="79"/>
      <c r="K1011" s="72"/>
      <c r="L1011" s="33" t="s">
        <v>1930</v>
      </c>
      <c r="M1011" s="33" t="s">
        <v>1847</v>
      </c>
    </row>
    <row r="1012" spans="1:13">
      <c r="A1012" s="33" t="s">
        <v>2002</v>
      </c>
      <c r="B1012" s="77">
        <v>0.02</v>
      </c>
      <c r="C1012" s="77">
        <v>9.2200000000000004E-2</v>
      </c>
      <c r="D1012" s="77">
        <v>0.21740000000000001</v>
      </c>
      <c r="E1012" s="79">
        <v>0.82789999999999997</v>
      </c>
      <c r="F1012" s="74" t="s">
        <v>92</v>
      </c>
      <c r="G1012" s="77"/>
      <c r="H1012" s="77"/>
      <c r="I1012" s="77"/>
      <c r="J1012" s="79"/>
      <c r="K1012" s="72"/>
      <c r="L1012" s="33" t="s">
        <v>3233</v>
      </c>
      <c r="M1012" s="33" t="s">
        <v>3232</v>
      </c>
    </row>
    <row r="1013" spans="1:13">
      <c r="A1013" s="33" t="s">
        <v>2003</v>
      </c>
      <c r="B1013" s="77">
        <v>-1.4999999999999999E-2</v>
      </c>
      <c r="C1013" s="77">
        <v>6.9099999999999995E-2</v>
      </c>
      <c r="D1013" s="77">
        <v>-0.21740000000000001</v>
      </c>
      <c r="E1013" s="79">
        <v>0.82789999999999997</v>
      </c>
      <c r="F1013" s="74" t="s">
        <v>92</v>
      </c>
      <c r="G1013" s="77"/>
      <c r="H1013" s="77"/>
      <c r="I1013" s="77"/>
      <c r="J1013" s="79"/>
      <c r="K1013" s="72"/>
      <c r="L1013" s="33" t="s">
        <v>3224</v>
      </c>
      <c r="M1013" s="33" t="s">
        <v>3223</v>
      </c>
    </row>
    <row r="1014" spans="1:13">
      <c r="A1014" s="33" t="s">
        <v>2001</v>
      </c>
      <c r="B1014" s="77">
        <v>1.9699999999999999E-2</v>
      </c>
      <c r="C1014" s="77">
        <v>9.0800000000000006E-2</v>
      </c>
      <c r="D1014" s="77">
        <v>0.21709999999999999</v>
      </c>
      <c r="E1014" s="79">
        <v>0.82809999999999995</v>
      </c>
      <c r="F1014" s="74" t="s">
        <v>92</v>
      </c>
      <c r="G1014" s="77"/>
      <c r="H1014" s="77"/>
      <c r="I1014" s="77"/>
      <c r="J1014" s="79"/>
      <c r="K1014" s="72"/>
      <c r="L1014" s="33" t="s">
        <v>3224</v>
      </c>
      <c r="M1014" s="33" t="s">
        <v>3223</v>
      </c>
    </row>
    <row r="1015" spans="1:13">
      <c r="A1015" s="33" t="s">
        <v>2000</v>
      </c>
      <c r="B1015" s="77">
        <v>2.0500000000000001E-2</v>
      </c>
      <c r="C1015" s="77">
        <v>9.5100000000000004E-2</v>
      </c>
      <c r="D1015" s="77">
        <v>0.2155</v>
      </c>
      <c r="E1015" s="79">
        <v>0.82930000000000004</v>
      </c>
      <c r="F1015" s="74" t="s">
        <v>92</v>
      </c>
      <c r="G1015" s="77"/>
      <c r="H1015" s="77"/>
      <c r="I1015" s="77"/>
      <c r="J1015" s="79"/>
      <c r="K1015" s="72"/>
      <c r="L1015" s="33" t="s">
        <v>3233</v>
      </c>
      <c r="M1015" s="33" t="s">
        <v>3232</v>
      </c>
    </row>
    <row r="1016" spans="1:13">
      <c r="A1016" s="33" t="s">
        <v>1999</v>
      </c>
      <c r="B1016" s="77">
        <v>1.43E-2</v>
      </c>
      <c r="C1016" s="77">
        <v>6.6699999999999995E-2</v>
      </c>
      <c r="D1016" s="77">
        <v>0.2145</v>
      </c>
      <c r="E1016" s="79">
        <v>0.83020000000000005</v>
      </c>
      <c r="F1016" s="74" t="s">
        <v>92</v>
      </c>
      <c r="G1016" s="77"/>
      <c r="H1016" s="77"/>
      <c r="I1016" s="77"/>
      <c r="J1016" s="79"/>
      <c r="K1016" s="72"/>
      <c r="L1016" s="33" t="s">
        <v>3224</v>
      </c>
      <c r="M1016" s="33" t="s">
        <v>3223</v>
      </c>
    </row>
    <row r="1017" spans="1:13">
      <c r="A1017" s="33" t="s">
        <v>1998</v>
      </c>
      <c r="B1017" s="77">
        <v>2.1299999999999999E-2</v>
      </c>
      <c r="C1017" s="77">
        <v>0.10050000000000001</v>
      </c>
      <c r="D1017" s="77">
        <v>0.21240000000000001</v>
      </c>
      <c r="E1017" s="79">
        <v>0.83179999999999998</v>
      </c>
      <c r="F1017" s="74" t="s">
        <v>92</v>
      </c>
      <c r="G1017" s="77"/>
      <c r="H1017" s="77"/>
      <c r="I1017" s="77"/>
      <c r="J1017" s="79"/>
      <c r="K1017" s="72"/>
      <c r="L1017" s="33" t="s">
        <v>3233</v>
      </c>
      <c r="M1017" s="33" t="s">
        <v>3232</v>
      </c>
    </row>
    <row r="1018" spans="1:13">
      <c r="A1018" s="33" t="s">
        <v>1997</v>
      </c>
      <c r="B1018" s="77">
        <v>7.3000000000000001E-3</v>
      </c>
      <c r="C1018" s="77">
        <v>3.44E-2</v>
      </c>
      <c r="D1018" s="77">
        <v>0.2122</v>
      </c>
      <c r="E1018" s="79">
        <v>0.83199999999999996</v>
      </c>
      <c r="F1018" s="74" t="s">
        <v>92</v>
      </c>
      <c r="G1018" s="77"/>
      <c r="H1018" s="77"/>
      <c r="I1018" s="77"/>
      <c r="J1018" s="79"/>
      <c r="K1018" s="72"/>
      <c r="L1018" s="33" t="s">
        <v>3228</v>
      </c>
      <c r="M1018" s="33" t="s">
        <v>1847</v>
      </c>
    </row>
    <row r="1019" spans="1:13">
      <c r="A1019" s="33" t="s">
        <v>1996</v>
      </c>
      <c r="B1019" s="77">
        <v>1.18E-2</v>
      </c>
      <c r="C1019" s="77">
        <v>5.6000000000000001E-2</v>
      </c>
      <c r="D1019" s="77">
        <v>0.2104</v>
      </c>
      <c r="E1019" s="79">
        <v>0.83340000000000003</v>
      </c>
      <c r="F1019" s="74" t="s">
        <v>92</v>
      </c>
      <c r="G1019" s="77"/>
      <c r="H1019" s="77"/>
      <c r="I1019" s="77"/>
      <c r="J1019" s="79"/>
      <c r="K1019" s="72"/>
      <c r="L1019" s="33" t="s">
        <v>3222</v>
      </c>
      <c r="M1019" s="33" t="s">
        <v>3221</v>
      </c>
    </row>
    <row r="1020" spans="1:13">
      <c r="A1020" s="33" t="s">
        <v>1994</v>
      </c>
      <c r="B1020" s="77">
        <v>-6.4899999999999999E-2</v>
      </c>
      <c r="C1020" s="77">
        <v>0.31</v>
      </c>
      <c r="D1020" s="77">
        <v>-0.20930000000000001</v>
      </c>
      <c r="E1020" s="79">
        <v>0.83420000000000005</v>
      </c>
      <c r="F1020" s="74" t="s">
        <v>92</v>
      </c>
      <c r="G1020" s="77"/>
      <c r="H1020" s="77"/>
      <c r="I1020" s="77"/>
      <c r="J1020" s="79"/>
      <c r="K1020" s="72"/>
      <c r="L1020" s="33" t="s">
        <v>3231</v>
      </c>
      <c r="M1020" s="33" t="s">
        <v>1847</v>
      </c>
    </row>
    <row r="1021" spans="1:13">
      <c r="A1021" s="33" t="s">
        <v>1995</v>
      </c>
      <c r="B1021" s="77">
        <v>1.5100000000000001E-2</v>
      </c>
      <c r="C1021" s="77">
        <v>7.1999999999999995E-2</v>
      </c>
      <c r="D1021" s="77">
        <v>0.2094</v>
      </c>
      <c r="E1021" s="79">
        <v>0.83420000000000005</v>
      </c>
      <c r="F1021" s="74" t="s">
        <v>92</v>
      </c>
      <c r="G1021" s="77"/>
      <c r="H1021" s="77"/>
      <c r="I1021" s="77"/>
      <c r="J1021" s="79"/>
      <c r="K1021" s="72"/>
      <c r="L1021" s="33" t="s">
        <v>3224</v>
      </c>
      <c r="M1021" s="33" t="s">
        <v>3226</v>
      </c>
    </row>
    <row r="1022" spans="1:13">
      <c r="A1022" s="33" t="s">
        <v>1993</v>
      </c>
      <c r="B1022" s="77">
        <v>-2.64E-2</v>
      </c>
      <c r="C1022" s="77">
        <v>0.1265</v>
      </c>
      <c r="D1022" s="77">
        <v>-0.20849999999999999</v>
      </c>
      <c r="E1022" s="79">
        <v>0.83479999999999999</v>
      </c>
      <c r="F1022" s="74" t="s">
        <v>92</v>
      </c>
      <c r="G1022" s="77"/>
      <c r="H1022" s="77"/>
      <c r="I1022" s="77"/>
      <c r="J1022" s="79"/>
      <c r="K1022" s="72"/>
      <c r="L1022" s="33" t="s">
        <v>3233</v>
      </c>
      <c r="M1022" s="33" t="s">
        <v>3232</v>
      </c>
    </row>
    <row r="1023" spans="1:13">
      <c r="A1023" s="33" t="s">
        <v>1992</v>
      </c>
      <c r="B1023" s="77">
        <v>2.7400000000000001E-2</v>
      </c>
      <c r="C1023" s="77">
        <v>0.13159999999999999</v>
      </c>
      <c r="D1023" s="77">
        <v>0.20830000000000001</v>
      </c>
      <c r="E1023" s="79">
        <v>0.83499999999999996</v>
      </c>
      <c r="F1023" s="74" t="s">
        <v>92</v>
      </c>
      <c r="G1023" s="77"/>
      <c r="H1023" s="77"/>
      <c r="I1023" s="77"/>
      <c r="J1023" s="79"/>
      <c r="K1023" s="72"/>
      <c r="L1023" s="33" t="s">
        <v>3231</v>
      </c>
      <c r="M1023" s="33" t="s">
        <v>3241</v>
      </c>
    </row>
    <row r="1024" spans="1:13">
      <c r="A1024" s="33" t="s">
        <v>1991</v>
      </c>
      <c r="B1024" s="77">
        <v>1.46E-2</v>
      </c>
      <c r="C1024" s="77">
        <v>7.0300000000000001E-2</v>
      </c>
      <c r="D1024" s="77">
        <v>0.2079</v>
      </c>
      <c r="E1024" s="79">
        <v>0.83530000000000004</v>
      </c>
      <c r="F1024" s="74" t="s">
        <v>92</v>
      </c>
      <c r="G1024" s="77"/>
      <c r="H1024" s="77"/>
      <c r="I1024" s="77"/>
      <c r="J1024" s="79"/>
      <c r="K1024" s="72"/>
      <c r="L1024" s="33" t="s">
        <v>3231</v>
      </c>
      <c r="M1024" s="33" t="s">
        <v>1847</v>
      </c>
    </row>
    <row r="1025" spans="1:13">
      <c r="A1025" s="33" t="s">
        <v>1990</v>
      </c>
      <c r="B1025" s="77">
        <v>2.1700000000000001E-2</v>
      </c>
      <c r="C1025" s="77">
        <v>0.10589999999999999</v>
      </c>
      <c r="D1025" s="77">
        <v>0.20480000000000001</v>
      </c>
      <c r="E1025" s="79">
        <v>0.8377</v>
      </c>
      <c r="F1025" s="74" t="s">
        <v>92</v>
      </c>
      <c r="G1025" s="77"/>
      <c r="H1025" s="77"/>
      <c r="I1025" s="77"/>
      <c r="J1025" s="79"/>
      <c r="K1025" s="72"/>
      <c r="L1025" s="33" t="s">
        <v>3233</v>
      </c>
      <c r="M1025" s="33" t="s">
        <v>3232</v>
      </c>
    </row>
    <row r="1026" spans="1:13">
      <c r="A1026" s="33" t="s">
        <v>1989</v>
      </c>
      <c r="B1026" s="77">
        <v>-1.9400000000000001E-2</v>
      </c>
      <c r="C1026" s="77">
        <v>9.5000000000000001E-2</v>
      </c>
      <c r="D1026" s="77">
        <v>-0.2044</v>
      </c>
      <c r="E1026" s="79">
        <v>0.83809999999999996</v>
      </c>
      <c r="F1026" s="74" t="s">
        <v>92</v>
      </c>
      <c r="G1026" s="77"/>
      <c r="H1026" s="77"/>
      <c r="I1026" s="77"/>
      <c r="J1026" s="79"/>
      <c r="K1026" s="72"/>
      <c r="L1026" s="33" t="s">
        <v>3224</v>
      </c>
      <c r="M1026" s="33" t="s">
        <v>3223</v>
      </c>
    </row>
    <row r="1027" spans="1:13">
      <c r="A1027" s="33" t="s">
        <v>1988</v>
      </c>
      <c r="B1027" s="77">
        <v>-1.9599999999999999E-2</v>
      </c>
      <c r="C1027" s="77">
        <v>9.6799999999999997E-2</v>
      </c>
      <c r="D1027" s="77">
        <v>-0.2026</v>
      </c>
      <c r="E1027" s="79">
        <v>0.83950000000000002</v>
      </c>
      <c r="F1027" s="74" t="s">
        <v>92</v>
      </c>
      <c r="G1027" s="77"/>
      <c r="H1027" s="77"/>
      <c r="I1027" s="77"/>
      <c r="J1027" s="79"/>
      <c r="K1027" s="72"/>
      <c r="L1027" s="33" t="s">
        <v>1920</v>
      </c>
      <c r="M1027" s="33" t="s">
        <v>1847</v>
      </c>
    </row>
    <row r="1028" spans="1:13">
      <c r="A1028" s="33" t="s">
        <v>1987</v>
      </c>
      <c r="B1028" s="77">
        <v>-3.9399999999999998E-2</v>
      </c>
      <c r="C1028" s="77">
        <v>0.19589999999999999</v>
      </c>
      <c r="D1028" s="77">
        <v>-0.2009</v>
      </c>
      <c r="E1028" s="79">
        <v>0.8407</v>
      </c>
      <c r="F1028" s="74" t="s">
        <v>92</v>
      </c>
      <c r="G1028" s="77"/>
      <c r="H1028" s="77"/>
      <c r="I1028" s="77"/>
      <c r="J1028" s="79"/>
      <c r="K1028" s="72"/>
      <c r="L1028" s="33" t="s">
        <v>3246</v>
      </c>
      <c r="M1028" s="33" t="s">
        <v>1847</v>
      </c>
    </row>
    <row r="1029" spans="1:13">
      <c r="A1029" s="33" t="s">
        <v>1986</v>
      </c>
      <c r="B1029" s="77">
        <v>2.9100000000000001E-2</v>
      </c>
      <c r="C1029" s="77">
        <v>0.1457</v>
      </c>
      <c r="D1029" s="77">
        <v>0.2</v>
      </c>
      <c r="E1029" s="79">
        <v>0.84150000000000003</v>
      </c>
      <c r="F1029" s="74" t="s">
        <v>92</v>
      </c>
      <c r="G1029" s="77"/>
      <c r="H1029" s="77"/>
      <c r="I1029" s="77"/>
      <c r="J1029" s="79"/>
      <c r="K1029" s="72"/>
      <c r="L1029" s="33" t="s">
        <v>3233</v>
      </c>
      <c r="M1029" s="33" t="s">
        <v>3232</v>
      </c>
    </row>
    <row r="1030" spans="1:13">
      <c r="A1030" s="33" t="s">
        <v>1985</v>
      </c>
      <c r="B1030" s="77">
        <v>2.53E-2</v>
      </c>
      <c r="C1030" s="77">
        <v>0.13109999999999999</v>
      </c>
      <c r="D1030" s="77">
        <v>0.19339999999999999</v>
      </c>
      <c r="E1030" s="79">
        <v>0.84670000000000001</v>
      </c>
      <c r="F1030" s="74" t="s">
        <v>92</v>
      </c>
      <c r="G1030" s="77"/>
      <c r="H1030" s="77"/>
      <c r="I1030" s="77"/>
      <c r="J1030" s="79"/>
      <c r="K1030" s="72"/>
      <c r="L1030" s="33" t="s">
        <v>3231</v>
      </c>
      <c r="M1030" s="33" t="s">
        <v>3241</v>
      </c>
    </row>
    <row r="1031" spans="1:13">
      <c r="A1031" s="33" t="s">
        <v>1984</v>
      </c>
      <c r="B1031" s="77">
        <v>-1.6799999999999999E-2</v>
      </c>
      <c r="C1031" s="77">
        <v>8.6900000000000005E-2</v>
      </c>
      <c r="D1031" s="77">
        <v>-0.19309999999999999</v>
      </c>
      <c r="E1031" s="79">
        <v>0.84689999999999999</v>
      </c>
      <c r="F1031" s="74" t="s">
        <v>92</v>
      </c>
      <c r="G1031" s="77"/>
      <c r="H1031" s="77"/>
      <c r="I1031" s="77"/>
      <c r="J1031" s="79"/>
      <c r="K1031" s="72"/>
      <c r="L1031" s="33" t="s">
        <v>3224</v>
      </c>
      <c r="M1031" s="33" t="s">
        <v>3223</v>
      </c>
    </row>
    <row r="1032" spans="1:13">
      <c r="A1032" s="33" t="s">
        <v>1983</v>
      </c>
      <c r="B1032" s="77">
        <v>1.35E-2</v>
      </c>
      <c r="C1032" s="77">
        <v>6.9900000000000004E-2</v>
      </c>
      <c r="D1032" s="77">
        <v>0.19309999999999999</v>
      </c>
      <c r="E1032" s="79">
        <v>0.84689999999999999</v>
      </c>
      <c r="F1032" s="74" t="s">
        <v>92</v>
      </c>
      <c r="G1032" s="77"/>
      <c r="H1032" s="77"/>
      <c r="I1032" s="77"/>
      <c r="J1032" s="79"/>
      <c r="K1032" s="72"/>
      <c r="L1032" s="33" t="s">
        <v>3224</v>
      </c>
      <c r="M1032" s="33" t="s">
        <v>3223</v>
      </c>
    </row>
    <row r="1033" spans="1:13">
      <c r="A1033" s="33" t="s">
        <v>1982</v>
      </c>
      <c r="B1033" s="77">
        <v>-1.1900000000000001E-2</v>
      </c>
      <c r="C1033" s="77">
        <v>6.2199999999999998E-2</v>
      </c>
      <c r="D1033" s="77">
        <v>-0.1915</v>
      </c>
      <c r="E1033" s="79">
        <v>0.84819999999999995</v>
      </c>
      <c r="F1033" s="74" t="s">
        <v>92</v>
      </c>
      <c r="G1033" s="77"/>
      <c r="H1033" s="77"/>
      <c r="I1033" s="77"/>
      <c r="J1033" s="79"/>
      <c r="K1033" s="72"/>
      <c r="L1033" s="33" t="s">
        <v>3224</v>
      </c>
      <c r="M1033" s="33" t="s">
        <v>3223</v>
      </c>
    </row>
    <row r="1034" spans="1:13">
      <c r="A1034" s="33" t="s">
        <v>1981</v>
      </c>
      <c r="B1034" s="77">
        <v>-1.8700000000000001E-2</v>
      </c>
      <c r="C1034" s="77">
        <v>9.7699999999999995E-2</v>
      </c>
      <c r="D1034" s="77">
        <v>-0.19120000000000001</v>
      </c>
      <c r="E1034" s="79">
        <v>0.84840000000000004</v>
      </c>
      <c r="F1034" s="74" t="s">
        <v>92</v>
      </c>
      <c r="G1034" s="77"/>
      <c r="H1034" s="77"/>
      <c r="I1034" s="77"/>
      <c r="J1034" s="79"/>
      <c r="K1034" s="72"/>
      <c r="L1034" s="33" t="s">
        <v>3233</v>
      </c>
      <c r="M1034" s="33" t="s">
        <v>3232</v>
      </c>
    </row>
    <row r="1035" spans="1:13">
      <c r="A1035" s="33" t="s">
        <v>1980</v>
      </c>
      <c r="B1035" s="77">
        <v>-1.7500000000000002E-2</v>
      </c>
      <c r="C1035" s="77">
        <v>9.2399999999999996E-2</v>
      </c>
      <c r="D1035" s="77">
        <v>-0.1898</v>
      </c>
      <c r="E1035" s="79">
        <v>0.84950000000000003</v>
      </c>
      <c r="F1035" s="74" t="s">
        <v>92</v>
      </c>
      <c r="G1035" s="77"/>
      <c r="H1035" s="77"/>
      <c r="I1035" s="77"/>
      <c r="J1035" s="79"/>
      <c r="K1035" s="72"/>
      <c r="L1035" s="33" t="s">
        <v>3233</v>
      </c>
      <c r="M1035" s="33" t="s">
        <v>3232</v>
      </c>
    </row>
    <row r="1036" spans="1:13">
      <c r="A1036" s="33" t="s">
        <v>1979</v>
      </c>
      <c r="B1036" s="77">
        <v>1.3299999999999999E-2</v>
      </c>
      <c r="C1036" s="77">
        <v>7.0499999999999993E-2</v>
      </c>
      <c r="D1036" s="77">
        <v>0.188</v>
      </c>
      <c r="E1036" s="79">
        <v>0.85089999999999999</v>
      </c>
      <c r="F1036" s="74" t="s">
        <v>92</v>
      </c>
      <c r="G1036" s="77"/>
      <c r="H1036" s="77"/>
      <c r="I1036" s="77"/>
      <c r="J1036" s="79"/>
      <c r="K1036" s="72"/>
      <c r="L1036" s="33" t="s">
        <v>3224</v>
      </c>
      <c r="M1036" s="33" t="s">
        <v>3223</v>
      </c>
    </row>
    <row r="1037" spans="1:13">
      <c r="A1037" s="33" t="s">
        <v>1978</v>
      </c>
      <c r="B1037" s="77">
        <v>-1.3899999999999999E-2</v>
      </c>
      <c r="C1037" s="77">
        <v>7.4099999999999999E-2</v>
      </c>
      <c r="D1037" s="77">
        <v>-0.18720000000000001</v>
      </c>
      <c r="E1037" s="79">
        <v>0.85150000000000003</v>
      </c>
      <c r="F1037" s="74" t="s">
        <v>92</v>
      </c>
      <c r="G1037" s="77"/>
      <c r="H1037" s="77"/>
      <c r="I1037" s="77"/>
      <c r="J1037" s="79"/>
      <c r="K1037" s="72"/>
      <c r="L1037" s="33" t="s">
        <v>3224</v>
      </c>
      <c r="M1037" s="33" t="s">
        <v>3223</v>
      </c>
    </row>
    <row r="1038" spans="1:13">
      <c r="A1038" s="33" t="s">
        <v>1977</v>
      </c>
      <c r="B1038" s="77">
        <v>0.06</v>
      </c>
      <c r="C1038" s="77">
        <v>0.32029999999999997</v>
      </c>
      <c r="D1038" s="77">
        <v>0.18720000000000001</v>
      </c>
      <c r="E1038" s="79">
        <v>0.85150000000000003</v>
      </c>
      <c r="F1038" s="74" t="s">
        <v>92</v>
      </c>
      <c r="G1038" s="77"/>
      <c r="H1038" s="77"/>
      <c r="I1038" s="77"/>
      <c r="J1038" s="79"/>
      <c r="K1038" s="72"/>
      <c r="L1038" s="33" t="s">
        <v>1641</v>
      </c>
      <c r="M1038" s="33" t="s">
        <v>1847</v>
      </c>
    </row>
    <row r="1039" spans="1:13">
      <c r="A1039" s="33" t="s">
        <v>1976</v>
      </c>
      <c r="B1039" s="77">
        <v>-1.01E-2</v>
      </c>
      <c r="C1039" s="77">
        <v>5.4100000000000002E-2</v>
      </c>
      <c r="D1039" s="77">
        <v>-0.1865</v>
      </c>
      <c r="E1039" s="79">
        <v>0.85209999999999997</v>
      </c>
      <c r="F1039" s="74" t="s">
        <v>92</v>
      </c>
      <c r="G1039" s="77"/>
      <c r="H1039" s="77"/>
      <c r="I1039" s="77"/>
      <c r="J1039" s="79"/>
      <c r="K1039" s="72"/>
      <c r="L1039" s="33" t="s">
        <v>1640</v>
      </c>
      <c r="M1039" s="33" t="s">
        <v>1847</v>
      </c>
    </row>
    <row r="1040" spans="1:13">
      <c r="A1040" s="33" t="s">
        <v>1975</v>
      </c>
      <c r="B1040" s="77">
        <v>8.0999999999999996E-3</v>
      </c>
      <c r="C1040" s="77">
        <v>4.36E-2</v>
      </c>
      <c r="D1040" s="77">
        <v>0.1857</v>
      </c>
      <c r="E1040" s="79">
        <v>0.85270000000000001</v>
      </c>
      <c r="F1040" s="74" t="s">
        <v>92</v>
      </c>
      <c r="G1040" s="75"/>
      <c r="H1040" s="75"/>
      <c r="I1040" s="75"/>
      <c r="J1040" s="76"/>
      <c r="K1040" s="72"/>
      <c r="L1040" s="33" t="s">
        <v>1638</v>
      </c>
      <c r="M1040" s="33" t="s">
        <v>1847</v>
      </c>
    </row>
    <row r="1041" spans="1:13">
      <c r="A1041" s="33" t="s">
        <v>1974</v>
      </c>
      <c r="B1041" s="77">
        <v>1.3299999999999999E-2</v>
      </c>
      <c r="C1041" s="77">
        <v>7.1800000000000003E-2</v>
      </c>
      <c r="D1041" s="77">
        <v>0.18490000000000001</v>
      </c>
      <c r="E1041" s="79">
        <v>0.85329999999999995</v>
      </c>
      <c r="F1041" s="74" t="s">
        <v>92</v>
      </c>
      <c r="G1041" s="77"/>
      <c r="H1041" s="77"/>
      <c r="I1041" s="77"/>
      <c r="J1041" s="79"/>
      <c r="K1041" s="72"/>
      <c r="L1041" s="33" t="s">
        <v>3224</v>
      </c>
      <c r="M1041" s="33" t="s">
        <v>3223</v>
      </c>
    </row>
    <row r="1042" spans="1:13">
      <c r="A1042" s="33" t="s">
        <v>1973</v>
      </c>
      <c r="B1042" s="77">
        <v>-1.15E-2</v>
      </c>
      <c r="C1042" s="77">
        <v>6.3399999999999998E-2</v>
      </c>
      <c r="D1042" s="77">
        <v>-0.18140000000000001</v>
      </c>
      <c r="E1042" s="79">
        <v>0.85609999999999997</v>
      </c>
      <c r="F1042" s="74" t="s">
        <v>92</v>
      </c>
      <c r="G1042" s="77"/>
      <c r="H1042" s="77"/>
      <c r="I1042" s="77"/>
      <c r="J1042" s="79"/>
      <c r="K1042" s="72"/>
      <c r="L1042" s="33" t="s">
        <v>1898</v>
      </c>
      <c r="M1042" s="33" t="s">
        <v>1847</v>
      </c>
    </row>
    <row r="1043" spans="1:13">
      <c r="A1043" s="33" t="s">
        <v>1972</v>
      </c>
      <c r="B1043" s="77">
        <v>1.3100000000000001E-2</v>
      </c>
      <c r="C1043" s="77">
        <v>7.2599999999999998E-2</v>
      </c>
      <c r="D1043" s="77">
        <v>0.1804</v>
      </c>
      <c r="E1043" s="79">
        <v>0.8569</v>
      </c>
      <c r="F1043" s="74" t="s">
        <v>92</v>
      </c>
      <c r="G1043" s="77"/>
      <c r="H1043" s="77"/>
      <c r="I1043" s="77"/>
      <c r="J1043" s="79"/>
      <c r="K1043" s="72"/>
      <c r="L1043" s="33" t="s">
        <v>3224</v>
      </c>
      <c r="M1043" s="33" t="s">
        <v>3223</v>
      </c>
    </row>
    <row r="1044" spans="1:13">
      <c r="A1044" s="33" t="s">
        <v>1971</v>
      </c>
      <c r="B1044" s="77">
        <v>-6.8999999999999999E-3</v>
      </c>
      <c r="C1044" s="77">
        <v>3.9399999999999998E-2</v>
      </c>
      <c r="D1044" s="77">
        <v>-0.1757</v>
      </c>
      <c r="E1044" s="79">
        <v>0.86050000000000004</v>
      </c>
      <c r="F1044" s="74" t="s">
        <v>92</v>
      </c>
      <c r="G1044" s="77"/>
      <c r="H1044" s="77"/>
      <c r="I1044" s="77"/>
      <c r="J1044" s="79"/>
      <c r="K1044" s="72"/>
      <c r="L1044" s="33" t="s">
        <v>3228</v>
      </c>
      <c r="M1044" s="33" t="s">
        <v>3229</v>
      </c>
    </row>
    <row r="1045" spans="1:13">
      <c r="A1045" s="33" t="s">
        <v>1970</v>
      </c>
      <c r="B1045" s="77">
        <v>2.0799999999999999E-2</v>
      </c>
      <c r="C1045" s="77">
        <v>0.1192</v>
      </c>
      <c r="D1045" s="77">
        <v>0.17460000000000001</v>
      </c>
      <c r="E1045" s="79">
        <v>0.86140000000000005</v>
      </c>
      <c r="F1045" s="74" t="s">
        <v>92</v>
      </c>
      <c r="G1045" s="77"/>
      <c r="H1045" s="77"/>
      <c r="I1045" s="77"/>
      <c r="J1045" s="79"/>
      <c r="K1045" s="72"/>
      <c r="L1045" s="33" t="s">
        <v>3233</v>
      </c>
      <c r="M1045" s="33" t="s">
        <v>3232</v>
      </c>
    </row>
    <row r="1046" spans="1:13">
      <c r="A1046" s="33" t="s">
        <v>1969</v>
      </c>
      <c r="B1046" s="77">
        <v>-1.3100000000000001E-2</v>
      </c>
      <c r="C1046" s="77">
        <v>7.5200000000000003E-2</v>
      </c>
      <c r="D1046" s="77">
        <v>-0.17349999999999999</v>
      </c>
      <c r="E1046" s="79">
        <v>0.86229999999999996</v>
      </c>
      <c r="F1046" s="74" t="s">
        <v>92</v>
      </c>
      <c r="G1046" s="77"/>
      <c r="H1046" s="77"/>
      <c r="I1046" s="77"/>
      <c r="J1046" s="79"/>
      <c r="K1046" s="72"/>
      <c r="L1046" s="33" t="s">
        <v>3224</v>
      </c>
      <c r="M1046" s="33" t="s">
        <v>3223</v>
      </c>
    </row>
    <row r="1047" spans="1:13">
      <c r="A1047" s="33" t="s">
        <v>1968</v>
      </c>
      <c r="B1047" s="77">
        <v>-1.1599999999999999E-2</v>
      </c>
      <c r="C1047" s="77">
        <v>6.7500000000000004E-2</v>
      </c>
      <c r="D1047" s="77">
        <v>-0.17230000000000001</v>
      </c>
      <c r="E1047" s="79">
        <v>0.86319999999999997</v>
      </c>
      <c r="F1047" s="74" t="s">
        <v>92</v>
      </c>
      <c r="G1047" s="77"/>
      <c r="H1047" s="77"/>
      <c r="I1047" s="77"/>
      <c r="J1047" s="79"/>
      <c r="K1047" s="72"/>
      <c r="L1047" s="33" t="s">
        <v>3224</v>
      </c>
      <c r="M1047" s="33" t="s">
        <v>3223</v>
      </c>
    </row>
    <row r="1048" spans="1:13">
      <c r="A1048" s="33" t="s">
        <v>1967</v>
      </c>
      <c r="B1048" s="77">
        <v>-1.5299999999999999E-2</v>
      </c>
      <c r="C1048" s="77">
        <v>8.8999999999999996E-2</v>
      </c>
      <c r="D1048" s="77">
        <v>-0.17230000000000001</v>
      </c>
      <c r="E1048" s="79">
        <v>0.86319999999999997</v>
      </c>
      <c r="F1048" s="74" t="s">
        <v>92</v>
      </c>
      <c r="G1048" s="77"/>
      <c r="H1048" s="77"/>
      <c r="I1048" s="77"/>
      <c r="J1048" s="79"/>
      <c r="K1048" s="72"/>
      <c r="L1048" s="33" t="s">
        <v>3224</v>
      </c>
      <c r="M1048" s="33" t="s">
        <v>3223</v>
      </c>
    </row>
    <row r="1049" spans="1:13">
      <c r="A1049" s="33" t="s">
        <v>1966</v>
      </c>
      <c r="B1049" s="77">
        <v>-1.0500000000000001E-2</v>
      </c>
      <c r="C1049" s="77">
        <v>6.08E-2</v>
      </c>
      <c r="D1049" s="77">
        <v>-0.1719</v>
      </c>
      <c r="E1049" s="79">
        <v>0.86350000000000005</v>
      </c>
      <c r="F1049" s="74" t="s">
        <v>92</v>
      </c>
      <c r="G1049" s="77"/>
      <c r="H1049" s="77"/>
      <c r="I1049" s="77"/>
      <c r="J1049" s="79"/>
      <c r="K1049" s="72"/>
      <c r="L1049" s="33" t="s">
        <v>3222</v>
      </c>
      <c r="M1049" s="33" t="s">
        <v>3221</v>
      </c>
    </row>
    <row r="1050" spans="1:13">
      <c r="A1050" s="33" t="s">
        <v>1965</v>
      </c>
      <c r="B1050" s="77">
        <v>6.4000000000000003E-3</v>
      </c>
      <c r="C1050" s="77">
        <v>3.7699999999999997E-2</v>
      </c>
      <c r="D1050" s="77">
        <v>0.1699</v>
      </c>
      <c r="E1050" s="79">
        <v>0.86509999999999998</v>
      </c>
      <c r="F1050" s="74" t="s">
        <v>92</v>
      </c>
      <c r="G1050" s="77"/>
      <c r="H1050" s="77"/>
      <c r="I1050" s="77"/>
      <c r="J1050" s="79"/>
      <c r="K1050" s="72"/>
      <c r="L1050" s="33" t="s">
        <v>3222</v>
      </c>
      <c r="M1050" s="33" t="s">
        <v>3221</v>
      </c>
    </row>
    <row r="1051" spans="1:13">
      <c r="A1051" s="33" t="s">
        <v>1964</v>
      </c>
      <c r="B1051" s="77">
        <v>1.72E-2</v>
      </c>
      <c r="C1051" s="77">
        <v>0.1021</v>
      </c>
      <c r="D1051" s="77">
        <v>0.16819999999999999</v>
      </c>
      <c r="E1051" s="79">
        <v>0.86639999999999995</v>
      </c>
      <c r="F1051" s="74" t="s">
        <v>92</v>
      </c>
      <c r="G1051" s="77"/>
      <c r="H1051" s="77"/>
      <c r="I1051" s="77"/>
      <c r="J1051" s="79"/>
      <c r="K1051" s="72"/>
      <c r="L1051" s="33" t="s">
        <v>3233</v>
      </c>
      <c r="M1051" s="33" t="s">
        <v>3232</v>
      </c>
    </row>
    <row r="1052" spans="1:13">
      <c r="A1052" s="33" t="s">
        <v>1963</v>
      </c>
      <c r="B1052" s="77">
        <v>-2.5100000000000001E-2</v>
      </c>
      <c r="C1052" s="77">
        <v>0.15340000000000001</v>
      </c>
      <c r="D1052" s="77">
        <v>-0.16350000000000001</v>
      </c>
      <c r="E1052" s="79">
        <v>0.87009999999999998</v>
      </c>
      <c r="F1052" s="74" t="s">
        <v>92</v>
      </c>
      <c r="G1052" s="77"/>
      <c r="H1052" s="77"/>
      <c r="I1052" s="77"/>
      <c r="J1052" s="79"/>
      <c r="K1052" s="72"/>
      <c r="L1052" s="33" t="s">
        <v>1962</v>
      </c>
      <c r="M1052" s="33" t="s">
        <v>1847</v>
      </c>
    </row>
    <row r="1053" spans="1:13">
      <c r="A1053" s="33" t="s">
        <v>1961</v>
      </c>
      <c r="B1053" s="77">
        <v>-1.6400000000000001E-2</v>
      </c>
      <c r="C1053" s="77">
        <v>0.10150000000000001</v>
      </c>
      <c r="D1053" s="77">
        <v>-0.16170000000000001</v>
      </c>
      <c r="E1053" s="79">
        <v>0.87160000000000004</v>
      </c>
      <c r="F1053" s="74" t="s">
        <v>92</v>
      </c>
      <c r="G1053" s="77"/>
      <c r="H1053" s="77"/>
      <c r="I1053" s="77"/>
      <c r="J1053" s="79"/>
      <c r="K1053" s="72"/>
      <c r="L1053" s="33" t="s">
        <v>3233</v>
      </c>
      <c r="M1053" s="33" t="s">
        <v>3232</v>
      </c>
    </row>
    <row r="1054" spans="1:13">
      <c r="A1054" s="33" t="s">
        <v>1960</v>
      </c>
      <c r="B1054" s="77">
        <v>-1.0500000000000001E-2</v>
      </c>
      <c r="C1054" s="77">
        <v>6.6600000000000006E-2</v>
      </c>
      <c r="D1054" s="77">
        <v>-0.15820000000000001</v>
      </c>
      <c r="E1054" s="79">
        <v>0.87429999999999997</v>
      </c>
      <c r="F1054" s="74" t="s">
        <v>92</v>
      </c>
      <c r="G1054" s="77"/>
      <c r="H1054" s="77"/>
      <c r="I1054" s="77"/>
      <c r="J1054" s="72"/>
      <c r="K1054" s="72"/>
      <c r="L1054" s="33" t="s">
        <v>3228</v>
      </c>
      <c r="M1054" s="33" t="s">
        <v>3245</v>
      </c>
    </row>
    <row r="1055" spans="1:13">
      <c r="A1055" s="33" t="s">
        <v>1959</v>
      </c>
      <c r="B1055" s="77">
        <v>4.8999999999999998E-3</v>
      </c>
      <c r="C1055" s="77">
        <v>3.09E-2</v>
      </c>
      <c r="D1055" s="77">
        <v>0.15809999999999999</v>
      </c>
      <c r="E1055" s="79">
        <v>0.87439999999999996</v>
      </c>
      <c r="F1055" s="74" t="s">
        <v>92</v>
      </c>
      <c r="G1055" s="77"/>
      <c r="H1055" s="77"/>
      <c r="I1055" s="77"/>
      <c r="J1055" s="79"/>
      <c r="K1055" s="72"/>
      <c r="L1055" s="33" t="s">
        <v>3222</v>
      </c>
      <c r="M1055" s="33" t="s">
        <v>3221</v>
      </c>
    </row>
    <row r="1056" spans="1:13">
      <c r="A1056" s="33" t="s">
        <v>1958</v>
      </c>
      <c r="B1056" s="77">
        <v>-1.1599999999999999E-2</v>
      </c>
      <c r="C1056" s="77">
        <v>7.5499999999999998E-2</v>
      </c>
      <c r="D1056" s="77">
        <v>-0.15329999999999999</v>
      </c>
      <c r="E1056" s="79">
        <v>0.87819999999999998</v>
      </c>
      <c r="F1056" s="74" t="s">
        <v>92</v>
      </c>
      <c r="G1056" s="77"/>
      <c r="H1056" s="77"/>
      <c r="I1056" s="77"/>
      <c r="J1056" s="79"/>
      <c r="K1056" s="72"/>
      <c r="L1056" s="33" t="s">
        <v>3224</v>
      </c>
      <c r="M1056" s="33" t="s">
        <v>3223</v>
      </c>
    </row>
    <row r="1057" spans="1:13">
      <c r="A1057" s="33" t="s">
        <v>1957</v>
      </c>
      <c r="B1057" s="77">
        <v>-1.6E-2</v>
      </c>
      <c r="C1057" s="77">
        <v>0.1045</v>
      </c>
      <c r="D1057" s="77">
        <v>-0.1532</v>
      </c>
      <c r="E1057" s="79">
        <v>0.87819999999999998</v>
      </c>
      <c r="F1057" s="74" t="s">
        <v>92</v>
      </c>
      <c r="G1057" s="77"/>
      <c r="H1057" s="77"/>
      <c r="I1057" s="77"/>
      <c r="J1057" s="79"/>
      <c r="K1057" s="72"/>
      <c r="L1057" s="33" t="s">
        <v>3233</v>
      </c>
      <c r="M1057" s="33" t="s">
        <v>3232</v>
      </c>
    </row>
    <row r="1058" spans="1:13">
      <c r="A1058" s="33" t="s">
        <v>1956</v>
      </c>
      <c r="B1058" s="77">
        <v>1.6E-2</v>
      </c>
      <c r="C1058" s="77">
        <v>0.1047</v>
      </c>
      <c r="D1058" s="77">
        <v>0.15260000000000001</v>
      </c>
      <c r="E1058" s="79">
        <v>0.87870000000000004</v>
      </c>
      <c r="F1058" s="74" t="s">
        <v>92</v>
      </c>
      <c r="G1058" s="77"/>
      <c r="H1058" s="77"/>
      <c r="I1058" s="77"/>
      <c r="J1058" s="79"/>
      <c r="K1058" s="72"/>
      <c r="L1058" s="33" t="s">
        <v>3224</v>
      </c>
      <c r="M1058" s="33" t="s">
        <v>3223</v>
      </c>
    </row>
    <row r="1059" spans="1:13">
      <c r="A1059" s="33" t="s">
        <v>1955</v>
      </c>
      <c r="B1059" s="77">
        <v>-1.09E-2</v>
      </c>
      <c r="C1059" s="77">
        <v>7.1900000000000006E-2</v>
      </c>
      <c r="D1059" s="77">
        <v>-0.15160000000000001</v>
      </c>
      <c r="E1059" s="79">
        <v>0.87949999999999995</v>
      </c>
      <c r="F1059" s="74" t="s">
        <v>92</v>
      </c>
      <c r="G1059" s="77"/>
      <c r="H1059" s="77"/>
      <c r="I1059" s="77"/>
      <c r="J1059" s="79"/>
      <c r="K1059" s="72"/>
      <c r="L1059" s="33" t="s">
        <v>3224</v>
      </c>
      <c r="M1059" s="33" t="s">
        <v>3223</v>
      </c>
    </row>
    <row r="1060" spans="1:13">
      <c r="A1060" s="33" t="s">
        <v>1954</v>
      </c>
      <c r="B1060" s="77">
        <v>1.5900000000000001E-2</v>
      </c>
      <c r="C1060" s="77">
        <v>0.10489999999999999</v>
      </c>
      <c r="D1060" s="77">
        <v>0.1512</v>
      </c>
      <c r="E1060" s="79">
        <v>0.87980000000000003</v>
      </c>
      <c r="F1060" s="74" t="s">
        <v>92</v>
      </c>
      <c r="G1060" s="77"/>
      <c r="H1060" s="77"/>
      <c r="I1060" s="77"/>
      <c r="J1060" s="79"/>
      <c r="K1060" s="72"/>
      <c r="L1060" s="33" t="s">
        <v>3233</v>
      </c>
      <c r="M1060" s="33" t="s">
        <v>3232</v>
      </c>
    </row>
    <row r="1061" spans="1:13">
      <c r="A1061" s="33" t="s">
        <v>1953</v>
      </c>
      <c r="B1061" s="77">
        <v>-6.7000000000000002E-3</v>
      </c>
      <c r="C1061" s="77">
        <v>4.53E-2</v>
      </c>
      <c r="D1061" s="77">
        <v>-0.14879999999999999</v>
      </c>
      <c r="E1061" s="79">
        <v>0.88170000000000004</v>
      </c>
      <c r="F1061" s="74" t="s">
        <v>92</v>
      </c>
      <c r="G1061" s="77"/>
      <c r="H1061" s="77"/>
      <c r="I1061" s="77"/>
      <c r="J1061" s="79"/>
      <c r="K1061" s="72"/>
      <c r="L1061" s="33" t="s">
        <v>3222</v>
      </c>
      <c r="M1061" s="33" t="s">
        <v>3240</v>
      </c>
    </row>
    <row r="1062" spans="1:13">
      <c r="A1062" s="33" t="s">
        <v>1952</v>
      </c>
      <c r="B1062" s="77">
        <v>1.0200000000000001E-2</v>
      </c>
      <c r="C1062" s="77">
        <v>7.0099999999999996E-2</v>
      </c>
      <c r="D1062" s="77">
        <v>0.1454</v>
      </c>
      <c r="E1062" s="79">
        <v>0.88439999999999996</v>
      </c>
      <c r="F1062" s="74" t="s">
        <v>92</v>
      </c>
      <c r="G1062" s="77"/>
      <c r="H1062" s="77"/>
      <c r="I1062" s="77"/>
      <c r="J1062" s="79"/>
      <c r="K1062" s="72"/>
      <c r="L1062" s="33" t="s">
        <v>3224</v>
      </c>
      <c r="M1062" s="33" t="s">
        <v>3223</v>
      </c>
    </row>
    <row r="1063" spans="1:13">
      <c r="A1063" s="33" t="s">
        <v>1951</v>
      </c>
      <c r="B1063" s="77">
        <v>-8.5000000000000006E-3</v>
      </c>
      <c r="C1063" s="77">
        <v>5.8799999999999998E-2</v>
      </c>
      <c r="D1063" s="77">
        <v>-0.1439</v>
      </c>
      <c r="E1063" s="79">
        <v>0.88549999999999995</v>
      </c>
      <c r="F1063" s="74" t="s">
        <v>92</v>
      </c>
      <c r="G1063" s="75"/>
      <c r="H1063" s="75"/>
      <c r="I1063" s="75"/>
      <c r="J1063" s="76"/>
      <c r="K1063" s="72"/>
      <c r="L1063" s="33" t="s">
        <v>1637</v>
      </c>
      <c r="M1063" s="33" t="s">
        <v>1847</v>
      </c>
    </row>
    <row r="1064" spans="1:13">
      <c r="A1064" s="33" t="s">
        <v>1950</v>
      </c>
      <c r="B1064" s="77">
        <v>-6.0000000000000001E-3</v>
      </c>
      <c r="C1064" s="77">
        <v>4.1700000000000001E-2</v>
      </c>
      <c r="D1064" s="77">
        <v>-0.14349999999999999</v>
      </c>
      <c r="E1064" s="79">
        <v>0.88590000000000002</v>
      </c>
      <c r="F1064" s="74" t="s">
        <v>92</v>
      </c>
      <c r="G1064" s="77"/>
      <c r="H1064" s="77"/>
      <c r="I1064" s="77"/>
      <c r="J1064" s="79"/>
      <c r="K1064" s="72"/>
      <c r="L1064" s="33" t="s">
        <v>3238</v>
      </c>
      <c r="M1064" s="33" t="s">
        <v>3244</v>
      </c>
    </row>
    <row r="1065" spans="1:13">
      <c r="A1065" s="33" t="s">
        <v>1948</v>
      </c>
      <c r="B1065" s="77">
        <v>1.3100000000000001E-2</v>
      </c>
      <c r="C1065" s="77">
        <v>9.2100000000000001E-2</v>
      </c>
      <c r="D1065" s="77">
        <v>0.1424</v>
      </c>
      <c r="E1065" s="79">
        <v>0.88680000000000003</v>
      </c>
      <c r="F1065" s="74" t="s">
        <v>92</v>
      </c>
      <c r="G1065" s="77"/>
      <c r="H1065" s="77"/>
      <c r="I1065" s="77"/>
      <c r="J1065" s="79"/>
      <c r="K1065" s="72"/>
      <c r="L1065" s="33" t="s">
        <v>1930</v>
      </c>
      <c r="M1065" s="33" t="s">
        <v>1847</v>
      </c>
    </row>
    <row r="1066" spans="1:13">
      <c r="A1066" s="33" t="s">
        <v>1949</v>
      </c>
      <c r="B1066" s="77">
        <v>-2.12E-2</v>
      </c>
      <c r="C1066" s="77">
        <v>0.1487</v>
      </c>
      <c r="D1066" s="77">
        <v>-0.1424</v>
      </c>
      <c r="E1066" s="79">
        <v>0.88680000000000003</v>
      </c>
      <c r="F1066" s="74" t="s">
        <v>92</v>
      </c>
      <c r="G1066" s="77"/>
      <c r="H1066" s="77"/>
      <c r="I1066" s="77"/>
      <c r="J1066" s="79"/>
      <c r="K1066" s="72"/>
      <c r="L1066" s="33" t="s">
        <v>3233</v>
      </c>
      <c r="M1066" s="33" t="s">
        <v>3232</v>
      </c>
    </row>
    <row r="1067" spans="1:13">
      <c r="A1067" s="33" t="s">
        <v>1947</v>
      </c>
      <c r="B1067" s="77">
        <v>1.9E-2</v>
      </c>
      <c r="C1067" s="77">
        <v>0.13450000000000001</v>
      </c>
      <c r="D1067" s="77">
        <v>0.1411</v>
      </c>
      <c r="E1067" s="79">
        <v>0.88780000000000003</v>
      </c>
      <c r="F1067" s="74" t="s">
        <v>92</v>
      </c>
      <c r="G1067" s="77"/>
      <c r="H1067" s="77"/>
      <c r="I1067" s="77"/>
      <c r="J1067" s="79"/>
      <c r="K1067" s="72"/>
      <c r="L1067" s="33" t="s">
        <v>3233</v>
      </c>
      <c r="M1067" s="33" t="s">
        <v>3232</v>
      </c>
    </row>
    <row r="1068" spans="1:13">
      <c r="A1068" s="33" t="s">
        <v>1945</v>
      </c>
      <c r="B1068" s="77">
        <v>7.3000000000000001E-3</v>
      </c>
      <c r="C1068" s="77">
        <v>5.2499999999999998E-2</v>
      </c>
      <c r="D1068" s="77">
        <v>0.1389</v>
      </c>
      <c r="E1068" s="79">
        <v>0.88949999999999996</v>
      </c>
      <c r="F1068" s="74" t="s">
        <v>92</v>
      </c>
      <c r="G1068" s="77"/>
      <c r="H1068" s="77"/>
      <c r="I1068" s="77"/>
      <c r="J1068" s="79"/>
      <c r="K1068" s="72"/>
      <c r="L1068" s="33" t="s">
        <v>3236</v>
      </c>
      <c r="M1068" s="33" t="s">
        <v>1847</v>
      </c>
    </row>
    <row r="1069" spans="1:13">
      <c r="A1069" s="33" t="s">
        <v>1946</v>
      </c>
      <c r="B1069" s="77">
        <v>2.12E-2</v>
      </c>
      <c r="C1069" s="77">
        <v>0.1527</v>
      </c>
      <c r="D1069" s="77">
        <v>0.13900000000000001</v>
      </c>
      <c r="E1069" s="79">
        <v>0.88949999999999996</v>
      </c>
      <c r="F1069" s="74" t="s">
        <v>92</v>
      </c>
      <c r="G1069" s="77"/>
      <c r="H1069" s="77"/>
      <c r="I1069" s="77"/>
      <c r="J1069" s="79"/>
      <c r="K1069" s="72"/>
      <c r="L1069" s="33" t="s">
        <v>3233</v>
      </c>
      <c r="M1069" s="33" t="s">
        <v>3232</v>
      </c>
    </row>
    <row r="1070" spans="1:13">
      <c r="A1070" s="33" t="s">
        <v>1944</v>
      </c>
      <c r="B1070" s="77">
        <v>-1.2699999999999999E-2</v>
      </c>
      <c r="C1070" s="77">
        <v>9.2399999999999996E-2</v>
      </c>
      <c r="D1070" s="77">
        <v>-0.13719999999999999</v>
      </c>
      <c r="E1070" s="79">
        <v>0.89090000000000003</v>
      </c>
      <c r="F1070" s="74" t="s">
        <v>92</v>
      </c>
      <c r="G1070" s="77"/>
      <c r="H1070" s="77"/>
      <c r="I1070" s="77"/>
      <c r="J1070" s="79"/>
      <c r="K1070" s="72"/>
      <c r="L1070" s="33" t="s">
        <v>3233</v>
      </c>
      <c r="M1070" s="33" t="s">
        <v>3232</v>
      </c>
    </row>
    <row r="1071" spans="1:13">
      <c r="A1071" s="33" t="s">
        <v>1943</v>
      </c>
      <c r="B1071" s="77">
        <v>-2.46E-2</v>
      </c>
      <c r="C1071" s="77">
        <v>0.1817</v>
      </c>
      <c r="D1071" s="77">
        <v>-0.1356</v>
      </c>
      <c r="E1071" s="79">
        <v>0.8921</v>
      </c>
      <c r="F1071" s="74" t="s">
        <v>92</v>
      </c>
      <c r="G1071" s="77"/>
      <c r="H1071" s="77"/>
      <c r="I1071" s="77"/>
      <c r="J1071" s="79"/>
      <c r="K1071" s="72"/>
      <c r="L1071" s="33" t="s">
        <v>3243</v>
      </c>
      <c r="M1071" s="33" t="s">
        <v>1847</v>
      </c>
    </row>
    <row r="1072" spans="1:13">
      <c r="A1072" s="33" t="s">
        <v>1942</v>
      </c>
      <c r="B1072" s="77">
        <v>-1.83E-2</v>
      </c>
      <c r="C1072" s="77">
        <v>0.1389</v>
      </c>
      <c r="D1072" s="77">
        <v>-0.1321</v>
      </c>
      <c r="E1072" s="79">
        <v>0.89490000000000003</v>
      </c>
      <c r="F1072" s="74" t="s">
        <v>92</v>
      </c>
      <c r="G1072" s="77"/>
      <c r="H1072" s="77"/>
      <c r="I1072" s="77"/>
      <c r="J1072" s="79"/>
      <c r="K1072" s="72"/>
      <c r="L1072" s="33" t="s">
        <v>3233</v>
      </c>
      <c r="M1072" s="33" t="s">
        <v>3232</v>
      </c>
    </row>
    <row r="1073" spans="1:13">
      <c r="A1073" s="33" t="s">
        <v>1941</v>
      </c>
      <c r="B1073" s="77">
        <v>-1.2800000000000001E-2</v>
      </c>
      <c r="C1073" s="77">
        <v>9.8599999999999993E-2</v>
      </c>
      <c r="D1073" s="77">
        <v>-0.13039999999999999</v>
      </c>
      <c r="E1073" s="79">
        <v>0.89629999999999999</v>
      </c>
      <c r="F1073" s="74" t="s">
        <v>92</v>
      </c>
      <c r="G1073" s="77"/>
      <c r="H1073" s="77"/>
      <c r="I1073" s="77"/>
      <c r="J1073" s="79"/>
      <c r="K1073" s="72"/>
      <c r="L1073" s="33" t="s">
        <v>1917</v>
      </c>
      <c r="M1073" s="33" t="s">
        <v>1847</v>
      </c>
    </row>
    <row r="1074" spans="1:13">
      <c r="A1074" s="33" t="s">
        <v>1940</v>
      </c>
      <c r="B1074" s="77">
        <v>-6.1999999999999998E-3</v>
      </c>
      <c r="C1074" s="77">
        <v>4.8800000000000003E-2</v>
      </c>
      <c r="D1074" s="77">
        <v>-0.1265</v>
      </c>
      <c r="E1074" s="79">
        <v>0.89929999999999999</v>
      </c>
      <c r="F1074" s="74" t="s">
        <v>92</v>
      </c>
      <c r="G1074" s="77"/>
      <c r="H1074" s="77"/>
      <c r="I1074" s="77"/>
      <c r="J1074" s="72"/>
      <c r="K1074" s="72"/>
      <c r="L1074" s="33" t="s">
        <v>1640</v>
      </c>
      <c r="M1074" s="33" t="s">
        <v>1847</v>
      </c>
    </row>
    <row r="1075" spans="1:13">
      <c r="A1075" s="33" t="s">
        <v>1939</v>
      </c>
      <c r="B1075" s="77">
        <v>1.0999999999999999E-2</v>
      </c>
      <c r="C1075" s="77">
        <v>8.8300000000000003E-2</v>
      </c>
      <c r="D1075" s="77">
        <v>0.12479999999999999</v>
      </c>
      <c r="E1075" s="79">
        <v>0.90069999999999995</v>
      </c>
      <c r="F1075" s="74" t="s">
        <v>92</v>
      </c>
      <c r="G1075" s="77"/>
      <c r="H1075" s="77"/>
      <c r="I1075" s="77"/>
      <c r="J1075" s="79"/>
      <c r="K1075" s="72"/>
      <c r="L1075" s="33" t="s">
        <v>3224</v>
      </c>
      <c r="M1075" s="33" t="s">
        <v>3223</v>
      </c>
    </row>
    <row r="1076" spans="1:13">
      <c r="A1076" s="33" t="s">
        <v>1938</v>
      </c>
      <c r="B1076" s="77">
        <v>-4.0000000000000001E-3</v>
      </c>
      <c r="C1076" s="77">
        <v>3.3300000000000003E-2</v>
      </c>
      <c r="D1076" s="77">
        <v>-0.1197</v>
      </c>
      <c r="E1076" s="79">
        <v>0.90469999999999995</v>
      </c>
      <c r="F1076" s="74" t="s">
        <v>92</v>
      </c>
      <c r="G1076" s="77"/>
      <c r="H1076" s="77"/>
      <c r="I1076" s="77"/>
      <c r="J1076" s="79"/>
      <c r="K1076" s="72"/>
      <c r="L1076" s="33" t="s">
        <v>3238</v>
      </c>
      <c r="M1076" s="33" t="s">
        <v>3237</v>
      </c>
    </row>
    <row r="1077" spans="1:13">
      <c r="A1077" s="33" t="s">
        <v>1937</v>
      </c>
      <c r="B1077" s="77">
        <v>-1.66E-2</v>
      </c>
      <c r="C1077" s="77">
        <v>0.13930000000000001</v>
      </c>
      <c r="D1077" s="77">
        <v>-0.11940000000000001</v>
      </c>
      <c r="E1077" s="79">
        <v>0.90500000000000003</v>
      </c>
      <c r="F1077" s="74" t="s">
        <v>92</v>
      </c>
      <c r="G1077" s="77"/>
      <c r="H1077" s="77"/>
      <c r="I1077" s="77"/>
      <c r="J1077" s="79"/>
      <c r="K1077" s="72"/>
      <c r="L1077" s="33" t="s">
        <v>3233</v>
      </c>
      <c r="M1077" s="33" t="s">
        <v>3232</v>
      </c>
    </row>
    <row r="1078" spans="1:13">
      <c r="A1078" s="33" t="s">
        <v>1936</v>
      </c>
      <c r="B1078" s="77">
        <v>-1.3899999999999999E-2</v>
      </c>
      <c r="C1078" s="77">
        <v>0.1178</v>
      </c>
      <c r="D1078" s="77">
        <v>-0.11799999999999999</v>
      </c>
      <c r="E1078" s="79">
        <v>0.90610000000000002</v>
      </c>
      <c r="F1078" s="74" t="s">
        <v>92</v>
      </c>
      <c r="G1078" s="77"/>
      <c r="H1078" s="77"/>
      <c r="I1078" s="77"/>
      <c r="J1078" s="79"/>
      <c r="K1078" s="72"/>
      <c r="L1078" s="33" t="s">
        <v>3233</v>
      </c>
      <c r="M1078" s="33" t="s">
        <v>3232</v>
      </c>
    </row>
    <row r="1079" spans="1:13">
      <c r="A1079" s="33" t="s">
        <v>1935</v>
      </c>
      <c r="B1079" s="77">
        <v>-8.6E-3</v>
      </c>
      <c r="C1079" s="77">
        <v>7.3300000000000004E-2</v>
      </c>
      <c r="D1079" s="77">
        <v>-0.1171</v>
      </c>
      <c r="E1079" s="79">
        <v>0.90680000000000005</v>
      </c>
      <c r="F1079" s="74" t="s">
        <v>92</v>
      </c>
      <c r="G1079" s="77"/>
      <c r="H1079" s="77"/>
      <c r="I1079" s="77"/>
      <c r="J1079" s="79"/>
      <c r="K1079" s="72"/>
      <c r="L1079" s="33" t="s">
        <v>1934</v>
      </c>
      <c r="M1079" s="33" t="s">
        <v>1847</v>
      </c>
    </row>
    <row r="1080" spans="1:13">
      <c r="A1080" s="33" t="s">
        <v>1933</v>
      </c>
      <c r="B1080" s="77">
        <v>3.0099999999999998E-2</v>
      </c>
      <c r="C1080" s="77">
        <v>0.26419999999999999</v>
      </c>
      <c r="D1080" s="77">
        <v>0.1137</v>
      </c>
      <c r="E1080" s="79">
        <v>0.90939999999999999</v>
      </c>
      <c r="F1080" s="74" t="s">
        <v>92</v>
      </c>
      <c r="G1080" s="77"/>
      <c r="H1080" s="77"/>
      <c r="I1080" s="77"/>
      <c r="J1080" s="79"/>
      <c r="K1080" s="72"/>
      <c r="L1080" s="33" t="s">
        <v>1917</v>
      </c>
      <c r="M1080" s="33" t="s">
        <v>1847</v>
      </c>
    </row>
    <row r="1081" spans="1:13">
      <c r="A1081" s="33" t="s">
        <v>1932</v>
      </c>
      <c r="B1081" s="77">
        <v>-7.9000000000000008E-3</v>
      </c>
      <c r="C1081" s="77">
        <v>7.1099999999999997E-2</v>
      </c>
      <c r="D1081" s="77">
        <v>-0.1109</v>
      </c>
      <c r="E1081" s="79">
        <v>0.91169999999999995</v>
      </c>
      <c r="F1081" s="74" t="s">
        <v>92</v>
      </c>
      <c r="G1081" s="77"/>
      <c r="H1081" s="77"/>
      <c r="I1081" s="77"/>
      <c r="J1081" s="79"/>
      <c r="K1081" s="72"/>
      <c r="L1081" s="33" t="s">
        <v>3224</v>
      </c>
      <c r="M1081" s="33" t="s">
        <v>3223</v>
      </c>
    </row>
    <row r="1082" spans="1:13">
      <c r="A1082" s="33" t="s">
        <v>1931</v>
      </c>
      <c r="B1082" s="77">
        <v>1.34E-2</v>
      </c>
      <c r="C1082" s="77">
        <v>0.12429999999999999</v>
      </c>
      <c r="D1082" s="77">
        <v>0.108</v>
      </c>
      <c r="E1082" s="79">
        <v>0.91400000000000003</v>
      </c>
      <c r="F1082" s="74" t="s">
        <v>92</v>
      </c>
      <c r="G1082" s="77"/>
      <c r="H1082" s="77"/>
      <c r="I1082" s="77"/>
      <c r="J1082" s="79"/>
      <c r="K1082" s="72"/>
      <c r="L1082" s="33" t="s">
        <v>1930</v>
      </c>
      <c r="M1082" s="33" t="s">
        <v>1847</v>
      </c>
    </row>
    <row r="1083" spans="1:13">
      <c r="A1083" s="33" t="s">
        <v>1929</v>
      </c>
      <c r="B1083" s="77">
        <v>4.0000000000000001E-3</v>
      </c>
      <c r="C1083" s="77">
        <v>3.85E-2</v>
      </c>
      <c r="D1083" s="77">
        <v>0.1042</v>
      </c>
      <c r="E1083" s="79">
        <v>0.91700000000000004</v>
      </c>
      <c r="F1083" s="74" t="s">
        <v>92</v>
      </c>
      <c r="G1083" s="77"/>
      <c r="H1083" s="77"/>
      <c r="I1083" s="77"/>
      <c r="J1083" s="79"/>
      <c r="K1083" s="72"/>
      <c r="L1083" s="33" t="s">
        <v>3242</v>
      </c>
      <c r="M1083" s="33" t="s">
        <v>1847</v>
      </c>
    </row>
    <row r="1084" spans="1:13">
      <c r="A1084" s="33" t="s">
        <v>1928</v>
      </c>
      <c r="B1084" s="77">
        <v>-1.2E-2</v>
      </c>
      <c r="C1084" s="77">
        <v>0.1167</v>
      </c>
      <c r="D1084" s="77">
        <v>-0.1027</v>
      </c>
      <c r="E1084" s="79">
        <v>0.91820000000000002</v>
      </c>
      <c r="F1084" s="74" t="s">
        <v>92</v>
      </c>
      <c r="G1084" s="77"/>
      <c r="H1084" s="77"/>
      <c r="I1084" s="77"/>
      <c r="J1084" s="79"/>
      <c r="K1084" s="72"/>
      <c r="L1084" s="33" t="s">
        <v>3231</v>
      </c>
      <c r="M1084" s="33" t="s">
        <v>3241</v>
      </c>
    </row>
    <row r="1085" spans="1:13">
      <c r="A1085" s="33" t="s">
        <v>1927</v>
      </c>
      <c r="B1085" s="77">
        <v>-1.15E-2</v>
      </c>
      <c r="C1085" s="77">
        <v>0.113</v>
      </c>
      <c r="D1085" s="77">
        <v>-0.1022</v>
      </c>
      <c r="E1085" s="79">
        <v>0.91859999999999997</v>
      </c>
      <c r="F1085" s="74" t="s">
        <v>92</v>
      </c>
      <c r="G1085" s="77"/>
      <c r="H1085" s="77"/>
      <c r="I1085" s="77"/>
      <c r="J1085" s="79"/>
      <c r="K1085" s="72"/>
      <c r="L1085" s="33" t="s">
        <v>3233</v>
      </c>
      <c r="M1085" s="33" t="s">
        <v>3232</v>
      </c>
    </row>
    <row r="1086" spans="1:13">
      <c r="A1086" s="33" t="s">
        <v>1926</v>
      </c>
      <c r="B1086" s="77">
        <v>-7.9000000000000008E-3</v>
      </c>
      <c r="C1086" s="77">
        <v>7.7899999999999997E-2</v>
      </c>
      <c r="D1086" s="77">
        <v>-0.1019</v>
      </c>
      <c r="E1086" s="79">
        <v>0.91879999999999995</v>
      </c>
      <c r="F1086" s="74" t="s">
        <v>92</v>
      </c>
      <c r="G1086" s="77"/>
      <c r="H1086" s="77"/>
      <c r="I1086" s="77"/>
      <c r="J1086" s="79"/>
      <c r="K1086" s="72"/>
      <c r="L1086" s="33" t="s">
        <v>3224</v>
      </c>
      <c r="M1086" s="33" t="s">
        <v>3223</v>
      </c>
    </row>
    <row r="1087" spans="1:13">
      <c r="A1087" s="33" t="s">
        <v>1925</v>
      </c>
      <c r="B1087" s="77">
        <v>-1.3100000000000001E-2</v>
      </c>
      <c r="C1087" s="77">
        <v>0.1298</v>
      </c>
      <c r="D1087" s="77">
        <v>-0.10100000000000001</v>
      </c>
      <c r="E1087" s="79">
        <v>0.91959999999999997</v>
      </c>
      <c r="F1087" s="74" t="s">
        <v>92</v>
      </c>
      <c r="G1087" s="77"/>
      <c r="H1087" s="77"/>
      <c r="I1087" s="77"/>
      <c r="J1087" s="79"/>
      <c r="K1087" s="72"/>
      <c r="L1087" s="33" t="s">
        <v>3233</v>
      </c>
      <c r="M1087" s="33" t="s">
        <v>3232</v>
      </c>
    </row>
    <row r="1088" spans="1:13">
      <c r="A1088" s="33" t="s">
        <v>1924</v>
      </c>
      <c r="B1088" s="77">
        <v>3.0999999999999999E-3</v>
      </c>
      <c r="C1088" s="77">
        <v>3.1099999999999999E-2</v>
      </c>
      <c r="D1088" s="77">
        <v>0.10009999999999999</v>
      </c>
      <c r="E1088" s="79">
        <v>0.92030000000000001</v>
      </c>
      <c r="F1088" s="74" t="s">
        <v>92</v>
      </c>
      <c r="G1088" s="77"/>
      <c r="H1088" s="77"/>
      <c r="I1088" s="77"/>
      <c r="J1088" s="79"/>
      <c r="K1088" s="72"/>
      <c r="L1088" s="33" t="s">
        <v>3222</v>
      </c>
      <c r="M1088" s="33" t="s">
        <v>3221</v>
      </c>
    </row>
    <row r="1089" spans="1:13">
      <c r="A1089" s="33" t="s">
        <v>1923</v>
      </c>
      <c r="B1089" s="77">
        <v>-1.2E-2</v>
      </c>
      <c r="C1089" s="77">
        <v>0.12130000000000001</v>
      </c>
      <c r="D1089" s="77">
        <v>-9.9000000000000005E-2</v>
      </c>
      <c r="E1089" s="79">
        <v>0.92110000000000003</v>
      </c>
      <c r="F1089" s="74" t="s">
        <v>92</v>
      </c>
      <c r="G1089" s="77"/>
      <c r="H1089" s="77"/>
      <c r="I1089" s="77"/>
      <c r="J1089" s="79"/>
      <c r="K1089" s="72"/>
      <c r="L1089" s="33" t="s">
        <v>3233</v>
      </c>
      <c r="M1089" s="33" t="s">
        <v>3232</v>
      </c>
    </row>
    <row r="1090" spans="1:13">
      <c r="A1090" s="33" t="s">
        <v>1922</v>
      </c>
      <c r="B1090" s="77">
        <v>-7.7999999999999996E-3</v>
      </c>
      <c r="C1090" s="77">
        <v>7.8899999999999998E-2</v>
      </c>
      <c r="D1090" s="77">
        <v>-9.8500000000000004E-2</v>
      </c>
      <c r="E1090" s="79">
        <v>0.92159999999999997</v>
      </c>
      <c r="F1090" s="74" t="s">
        <v>92</v>
      </c>
      <c r="G1090" s="77"/>
      <c r="H1090" s="77"/>
      <c r="I1090" s="77"/>
      <c r="J1090" s="79"/>
      <c r="K1090" s="72"/>
      <c r="L1090" s="33" t="s">
        <v>3224</v>
      </c>
      <c r="M1090" s="33" t="s">
        <v>3226</v>
      </c>
    </row>
    <row r="1091" spans="1:13">
      <c r="A1091" s="33" t="s">
        <v>1921</v>
      </c>
      <c r="B1091" s="77">
        <v>-7.9000000000000008E-3</v>
      </c>
      <c r="C1091" s="77">
        <v>8.0699999999999994E-2</v>
      </c>
      <c r="D1091" s="77">
        <v>-9.7600000000000006E-2</v>
      </c>
      <c r="E1091" s="79">
        <v>0.92220000000000002</v>
      </c>
      <c r="F1091" s="74" t="s">
        <v>92</v>
      </c>
      <c r="G1091" s="77"/>
      <c r="H1091" s="77"/>
      <c r="I1091" s="77"/>
      <c r="J1091" s="79"/>
      <c r="K1091" s="72"/>
      <c r="L1091" s="33" t="s">
        <v>1920</v>
      </c>
      <c r="M1091" s="33" t="s">
        <v>1847</v>
      </c>
    </row>
    <row r="1092" spans="1:13">
      <c r="A1092" s="33" t="s">
        <v>1919</v>
      </c>
      <c r="B1092" s="77">
        <v>-6.0000000000000001E-3</v>
      </c>
      <c r="C1092" s="77">
        <v>6.3299999999999995E-2</v>
      </c>
      <c r="D1092" s="77">
        <v>-9.4799999999999995E-2</v>
      </c>
      <c r="E1092" s="79">
        <v>0.9244</v>
      </c>
      <c r="F1092" s="74" t="s">
        <v>92</v>
      </c>
      <c r="G1092" s="75"/>
      <c r="H1092" s="75"/>
      <c r="I1092" s="75"/>
      <c r="J1092" s="76"/>
      <c r="K1092" s="72"/>
      <c r="L1092" s="33" t="s">
        <v>1917</v>
      </c>
      <c r="M1092" s="33" t="s">
        <v>1847</v>
      </c>
    </row>
    <row r="1093" spans="1:13">
      <c r="A1093" s="33" t="s">
        <v>1916</v>
      </c>
      <c r="B1093" s="77">
        <v>7.4000000000000003E-3</v>
      </c>
      <c r="C1093" s="77">
        <v>7.9500000000000001E-2</v>
      </c>
      <c r="D1093" s="77">
        <v>9.35E-2</v>
      </c>
      <c r="E1093" s="79">
        <v>0.92549999999999999</v>
      </c>
      <c r="F1093" s="74" t="s">
        <v>92</v>
      </c>
      <c r="G1093" s="77"/>
      <c r="H1093" s="77"/>
      <c r="I1093" s="77"/>
      <c r="J1093" s="79"/>
      <c r="K1093" s="72"/>
      <c r="L1093" s="33" t="s">
        <v>3224</v>
      </c>
      <c r="M1093" s="33" t="s">
        <v>3223</v>
      </c>
    </row>
    <row r="1094" spans="1:13">
      <c r="A1094" s="33" t="s">
        <v>1915</v>
      </c>
      <c r="B1094" s="77">
        <v>-1.0500000000000001E-2</v>
      </c>
      <c r="C1094" s="77">
        <v>0.11409999999999999</v>
      </c>
      <c r="D1094" s="77">
        <v>-9.2399999999999996E-2</v>
      </c>
      <c r="E1094" s="79">
        <v>0.9264</v>
      </c>
      <c r="F1094" s="74" t="s">
        <v>92</v>
      </c>
      <c r="G1094" s="77"/>
      <c r="H1094" s="77"/>
      <c r="I1094" s="77"/>
      <c r="J1094" s="79"/>
      <c r="K1094" s="72"/>
      <c r="L1094" s="33" t="s">
        <v>3233</v>
      </c>
      <c r="M1094" s="33" t="s">
        <v>3232</v>
      </c>
    </row>
    <row r="1095" spans="1:13">
      <c r="A1095" s="33" t="s">
        <v>1914</v>
      </c>
      <c r="B1095" s="77">
        <v>-6.1000000000000004E-3</v>
      </c>
      <c r="C1095" s="77">
        <v>6.7000000000000004E-2</v>
      </c>
      <c r="D1095" s="77">
        <v>-9.0700000000000003E-2</v>
      </c>
      <c r="E1095" s="79">
        <v>0.92779999999999996</v>
      </c>
      <c r="F1095" s="74" t="s">
        <v>92</v>
      </c>
      <c r="G1095" s="77"/>
      <c r="H1095" s="77"/>
      <c r="I1095" s="77"/>
      <c r="J1095" s="79"/>
      <c r="K1095" s="72"/>
      <c r="L1095" s="33" t="s">
        <v>3224</v>
      </c>
      <c r="M1095" s="33" t="s">
        <v>3223</v>
      </c>
    </row>
    <row r="1096" spans="1:13">
      <c r="A1096" s="33" t="s">
        <v>1913</v>
      </c>
      <c r="B1096" s="77">
        <v>-9.4999999999999998E-3</v>
      </c>
      <c r="C1096" s="77">
        <v>0.1067</v>
      </c>
      <c r="D1096" s="77">
        <v>-8.8800000000000004E-2</v>
      </c>
      <c r="E1096" s="79">
        <v>0.92930000000000001</v>
      </c>
      <c r="F1096" s="74" t="s">
        <v>92</v>
      </c>
      <c r="G1096" s="77"/>
      <c r="H1096" s="77"/>
      <c r="I1096" s="77"/>
      <c r="J1096" s="79"/>
      <c r="K1096" s="72"/>
      <c r="L1096" s="33" t="s">
        <v>3224</v>
      </c>
      <c r="M1096" s="33" t="s">
        <v>3223</v>
      </c>
    </row>
    <row r="1097" spans="1:13">
      <c r="A1097" s="33" t="s">
        <v>1912</v>
      </c>
      <c r="B1097" s="77">
        <v>4.1000000000000003E-3</v>
      </c>
      <c r="C1097" s="77">
        <v>4.5900000000000003E-2</v>
      </c>
      <c r="D1097" s="77">
        <v>8.8200000000000001E-2</v>
      </c>
      <c r="E1097" s="79">
        <v>0.92969999999999997</v>
      </c>
      <c r="F1097" s="74" t="s">
        <v>92</v>
      </c>
      <c r="G1097" s="77"/>
      <c r="H1097" s="77"/>
      <c r="I1097" s="77"/>
      <c r="J1097" s="79"/>
      <c r="K1097" s="72"/>
      <c r="L1097" s="33" t="s">
        <v>3222</v>
      </c>
      <c r="M1097" s="33" t="s">
        <v>3240</v>
      </c>
    </row>
    <row r="1098" spans="1:13">
      <c r="A1098" s="33" t="s">
        <v>1911</v>
      </c>
      <c r="B1098" s="77">
        <v>-6.8999999999999999E-3</v>
      </c>
      <c r="C1098" s="77">
        <v>7.9899999999999999E-2</v>
      </c>
      <c r="D1098" s="77">
        <v>-8.6599999999999996E-2</v>
      </c>
      <c r="E1098" s="79">
        <v>0.93100000000000005</v>
      </c>
      <c r="F1098" s="74" t="s">
        <v>92</v>
      </c>
      <c r="G1098" s="77"/>
      <c r="H1098" s="77"/>
      <c r="I1098" s="77"/>
      <c r="J1098" s="72"/>
      <c r="K1098" s="72"/>
      <c r="L1098" s="33" t="s">
        <v>3224</v>
      </c>
      <c r="M1098" s="33" t="s">
        <v>3223</v>
      </c>
    </row>
    <row r="1099" spans="1:13">
      <c r="A1099" s="33" t="s">
        <v>1910</v>
      </c>
      <c r="B1099" s="77">
        <v>-8.0000000000000002E-3</v>
      </c>
      <c r="C1099" s="77">
        <v>9.1899999999999996E-2</v>
      </c>
      <c r="D1099" s="77">
        <v>-8.6599999999999996E-2</v>
      </c>
      <c r="E1099" s="79">
        <v>0.93100000000000005</v>
      </c>
      <c r="F1099" s="74" t="s">
        <v>92</v>
      </c>
      <c r="G1099" s="77"/>
      <c r="H1099" s="77"/>
      <c r="I1099" s="77"/>
      <c r="J1099" s="79"/>
      <c r="K1099" s="72"/>
      <c r="L1099" s="33" t="s">
        <v>3233</v>
      </c>
      <c r="M1099" s="33" t="s">
        <v>3232</v>
      </c>
    </row>
    <row r="1100" spans="1:13">
      <c r="A1100" s="33" t="s">
        <v>1909</v>
      </c>
      <c r="B1100" s="77">
        <v>6.4000000000000003E-3</v>
      </c>
      <c r="C1100" s="77">
        <v>7.8600000000000003E-2</v>
      </c>
      <c r="D1100" s="77">
        <v>8.1600000000000006E-2</v>
      </c>
      <c r="E1100" s="79">
        <v>0.93500000000000005</v>
      </c>
      <c r="F1100" s="74" t="s">
        <v>92</v>
      </c>
      <c r="G1100" s="77"/>
      <c r="H1100" s="77"/>
      <c r="I1100" s="77"/>
      <c r="J1100" s="79"/>
      <c r="K1100" s="72"/>
      <c r="L1100" s="33" t="s">
        <v>3224</v>
      </c>
      <c r="M1100" s="33" t="s">
        <v>3223</v>
      </c>
    </row>
    <row r="1101" spans="1:13">
      <c r="A1101" s="33" t="s">
        <v>1908</v>
      </c>
      <c r="B1101" s="77">
        <v>2.2000000000000001E-3</v>
      </c>
      <c r="C1101" s="77">
        <v>2.8299999999999999E-2</v>
      </c>
      <c r="D1101" s="77">
        <v>7.7200000000000005E-2</v>
      </c>
      <c r="E1101" s="79">
        <v>0.9385</v>
      </c>
      <c r="F1101" s="74" t="s">
        <v>92</v>
      </c>
      <c r="G1101" s="75"/>
      <c r="H1101" s="75"/>
      <c r="I1101" s="75"/>
      <c r="J1101" s="76"/>
      <c r="K1101" s="72"/>
      <c r="L1101" s="33" t="s">
        <v>3222</v>
      </c>
      <c r="M1101" s="33" t="s">
        <v>3221</v>
      </c>
    </row>
    <row r="1102" spans="1:13">
      <c r="A1102" s="33" t="s">
        <v>1907</v>
      </c>
      <c r="B1102" s="77">
        <v>-5.3E-3</v>
      </c>
      <c r="C1102" s="77">
        <v>7.2700000000000001E-2</v>
      </c>
      <c r="D1102" s="77">
        <v>-7.3400000000000007E-2</v>
      </c>
      <c r="E1102" s="79">
        <v>0.9415</v>
      </c>
      <c r="F1102" s="74" t="s">
        <v>92</v>
      </c>
      <c r="G1102" s="77"/>
      <c r="H1102" s="77"/>
      <c r="I1102" s="77"/>
      <c r="J1102" s="79"/>
      <c r="K1102" s="72"/>
      <c r="L1102" s="33" t="s">
        <v>3224</v>
      </c>
      <c r="M1102" s="33" t="s">
        <v>3223</v>
      </c>
    </row>
    <row r="1103" spans="1:13">
      <c r="A1103" s="33" t="s">
        <v>1906</v>
      </c>
      <c r="B1103" s="77">
        <v>-7.1000000000000004E-3</v>
      </c>
      <c r="C1103" s="77">
        <v>9.7299999999999998E-2</v>
      </c>
      <c r="D1103" s="77">
        <v>-7.2800000000000004E-2</v>
      </c>
      <c r="E1103" s="79">
        <v>0.94199999999999995</v>
      </c>
      <c r="F1103" s="74" t="s">
        <v>92</v>
      </c>
      <c r="G1103" s="77"/>
      <c r="H1103" s="77"/>
      <c r="I1103" s="77"/>
      <c r="J1103" s="79"/>
      <c r="K1103" s="72"/>
      <c r="L1103" s="33" t="s">
        <v>3224</v>
      </c>
      <c r="M1103" s="33" t="s">
        <v>3223</v>
      </c>
    </row>
    <row r="1104" spans="1:13">
      <c r="A1104" s="33" t="s">
        <v>1905</v>
      </c>
      <c r="B1104" s="77">
        <v>-7.3000000000000001E-3</v>
      </c>
      <c r="C1104" s="77">
        <v>0.10009999999999999</v>
      </c>
      <c r="D1104" s="77">
        <v>-7.2599999999999998E-2</v>
      </c>
      <c r="E1104" s="79">
        <v>0.94210000000000005</v>
      </c>
      <c r="F1104" s="74" t="s">
        <v>92</v>
      </c>
      <c r="G1104" s="77"/>
      <c r="H1104" s="77"/>
      <c r="I1104" s="77"/>
      <c r="J1104" s="79"/>
      <c r="K1104" s="72"/>
      <c r="L1104" s="33" t="s">
        <v>3224</v>
      </c>
      <c r="M1104" s="33" t="s">
        <v>3223</v>
      </c>
    </row>
    <row r="1105" spans="1:13">
      <c r="A1105" s="33" t="s">
        <v>1904</v>
      </c>
      <c r="B1105" s="77">
        <v>-5.7999999999999996E-3</v>
      </c>
      <c r="C1105" s="77">
        <v>7.9899999999999999E-2</v>
      </c>
      <c r="D1105" s="77">
        <v>-7.2499999999999995E-2</v>
      </c>
      <c r="E1105" s="79">
        <v>0.94220000000000004</v>
      </c>
      <c r="F1105" s="74" t="s">
        <v>92</v>
      </c>
      <c r="G1105" s="77"/>
      <c r="H1105" s="77"/>
      <c r="I1105" s="77"/>
      <c r="J1105" s="79"/>
      <c r="K1105" s="72"/>
      <c r="L1105" s="33" t="s">
        <v>3224</v>
      </c>
      <c r="M1105" s="33" t="s">
        <v>3223</v>
      </c>
    </row>
    <row r="1106" spans="1:13">
      <c r="A1106" s="33" t="s">
        <v>1903</v>
      </c>
      <c r="B1106" s="77">
        <v>-6.1999999999999998E-3</v>
      </c>
      <c r="C1106" s="77">
        <v>8.5199999999999998E-2</v>
      </c>
      <c r="D1106" s="77">
        <v>-7.2300000000000003E-2</v>
      </c>
      <c r="E1106" s="79">
        <v>0.94240000000000002</v>
      </c>
      <c r="F1106" s="74" t="s">
        <v>92</v>
      </c>
      <c r="G1106" s="77"/>
      <c r="H1106" s="77"/>
      <c r="I1106" s="77"/>
      <c r="J1106" s="79"/>
      <c r="K1106" s="72"/>
      <c r="L1106" s="33" t="s">
        <v>3224</v>
      </c>
      <c r="M1106" s="33" t="s">
        <v>3223</v>
      </c>
    </row>
    <row r="1107" spans="1:13">
      <c r="A1107" s="33" t="s">
        <v>1902</v>
      </c>
      <c r="B1107" s="77">
        <v>4.7000000000000002E-3</v>
      </c>
      <c r="C1107" s="77">
        <v>6.59E-2</v>
      </c>
      <c r="D1107" s="77">
        <v>7.1999999999999995E-2</v>
      </c>
      <c r="E1107" s="79">
        <v>0.94259999999999999</v>
      </c>
      <c r="F1107" s="74" t="s">
        <v>92</v>
      </c>
      <c r="G1107" s="77"/>
      <c r="H1107" s="77"/>
      <c r="I1107" s="77"/>
      <c r="J1107" s="79"/>
      <c r="K1107" s="72"/>
      <c r="L1107" s="33" t="s">
        <v>3224</v>
      </c>
      <c r="M1107" s="33" t="s">
        <v>3226</v>
      </c>
    </row>
    <row r="1108" spans="1:13">
      <c r="A1108" s="33" t="s">
        <v>1901</v>
      </c>
      <c r="B1108" s="77">
        <v>-7.4999999999999997E-3</v>
      </c>
      <c r="C1108" s="77">
        <v>0.1051</v>
      </c>
      <c r="D1108" s="77">
        <v>-7.1400000000000005E-2</v>
      </c>
      <c r="E1108" s="79">
        <v>0.94310000000000005</v>
      </c>
      <c r="F1108" s="74" t="s">
        <v>92</v>
      </c>
      <c r="G1108" s="75"/>
      <c r="H1108" s="75"/>
      <c r="I1108" s="75"/>
      <c r="J1108" s="76"/>
      <c r="K1108" s="72"/>
      <c r="L1108" s="33" t="s">
        <v>3239</v>
      </c>
      <c r="M1108" s="33" t="s">
        <v>1847</v>
      </c>
    </row>
    <row r="1109" spans="1:13">
      <c r="A1109" s="33" t="s">
        <v>1900</v>
      </c>
      <c r="B1109" s="77">
        <v>-6.7999999999999996E-3</v>
      </c>
      <c r="C1109" s="77">
        <v>9.5899999999999999E-2</v>
      </c>
      <c r="D1109" s="77">
        <v>-7.0999999999999994E-2</v>
      </c>
      <c r="E1109" s="79">
        <v>0.94340000000000002</v>
      </c>
      <c r="F1109" s="74" t="s">
        <v>92</v>
      </c>
      <c r="G1109" s="77"/>
      <c r="H1109" s="77"/>
      <c r="I1109" s="77"/>
      <c r="J1109" s="79"/>
      <c r="K1109" s="72"/>
      <c r="L1109" s="33" t="s">
        <v>1637</v>
      </c>
      <c r="M1109" s="33" t="s">
        <v>1847</v>
      </c>
    </row>
    <row r="1110" spans="1:13">
      <c r="A1110" s="33" t="s">
        <v>1899</v>
      </c>
      <c r="B1110" s="77">
        <v>-3.3999999999999998E-3</v>
      </c>
      <c r="C1110" s="77">
        <v>4.8000000000000001E-2</v>
      </c>
      <c r="D1110" s="77">
        <v>-7.0199999999999999E-2</v>
      </c>
      <c r="E1110" s="79">
        <v>0.94399999999999995</v>
      </c>
      <c r="F1110" s="74" t="s">
        <v>92</v>
      </c>
      <c r="G1110" s="77"/>
      <c r="H1110" s="77"/>
      <c r="I1110" s="77"/>
      <c r="J1110" s="79"/>
      <c r="K1110" s="72"/>
      <c r="L1110" s="33" t="s">
        <v>1898</v>
      </c>
      <c r="M1110" s="33" t="s">
        <v>1847</v>
      </c>
    </row>
    <row r="1111" spans="1:13">
      <c r="A1111" s="33" t="s">
        <v>1897</v>
      </c>
      <c r="B1111" s="77">
        <v>6.4999999999999997E-3</v>
      </c>
      <c r="C1111" s="77">
        <v>9.3799999999999994E-2</v>
      </c>
      <c r="D1111" s="77">
        <v>6.9699999999999998E-2</v>
      </c>
      <c r="E1111" s="79">
        <v>0.94440000000000002</v>
      </c>
      <c r="F1111" s="74" t="s">
        <v>92</v>
      </c>
      <c r="G1111" s="77"/>
      <c r="H1111" s="77"/>
      <c r="I1111" s="77"/>
      <c r="J1111" s="79"/>
      <c r="K1111" s="72"/>
      <c r="L1111" s="33" t="s">
        <v>3224</v>
      </c>
      <c r="M1111" s="33" t="s">
        <v>3223</v>
      </c>
    </row>
    <row r="1112" spans="1:13">
      <c r="A1112" s="33" t="s">
        <v>1896</v>
      </c>
      <c r="B1112" s="77">
        <v>-8.2000000000000007E-3</v>
      </c>
      <c r="C1112" s="77">
        <v>0.1193</v>
      </c>
      <c r="D1112" s="77">
        <v>-6.9000000000000006E-2</v>
      </c>
      <c r="E1112" s="79">
        <v>0.94499999999999995</v>
      </c>
      <c r="F1112" s="74" t="s">
        <v>92</v>
      </c>
      <c r="G1112" s="77"/>
      <c r="H1112" s="77"/>
      <c r="I1112" s="77"/>
      <c r="J1112" s="79"/>
      <c r="K1112" s="72"/>
      <c r="L1112" s="33" t="s">
        <v>3233</v>
      </c>
      <c r="M1112" s="33" t="s">
        <v>3232</v>
      </c>
    </row>
    <row r="1113" spans="1:13">
      <c r="A1113" s="33" t="s">
        <v>1895</v>
      </c>
      <c r="B1113" s="77">
        <v>6.1999999999999998E-3</v>
      </c>
      <c r="C1113" s="77">
        <v>9.2399999999999996E-2</v>
      </c>
      <c r="D1113" s="77">
        <v>6.7299999999999999E-2</v>
      </c>
      <c r="E1113" s="79">
        <v>0.94640000000000002</v>
      </c>
      <c r="F1113" s="74" t="s">
        <v>92</v>
      </c>
      <c r="G1113" s="77"/>
      <c r="H1113" s="77"/>
      <c r="I1113" s="77"/>
      <c r="J1113" s="79"/>
      <c r="K1113" s="72"/>
      <c r="L1113" s="33" t="s">
        <v>3224</v>
      </c>
      <c r="M1113" s="33" t="s">
        <v>3223</v>
      </c>
    </row>
    <row r="1114" spans="1:13">
      <c r="A1114" s="33" t="s">
        <v>1894</v>
      </c>
      <c r="B1114" s="77">
        <v>4.5999999999999999E-3</v>
      </c>
      <c r="C1114" s="77">
        <v>6.9199999999999998E-2</v>
      </c>
      <c r="D1114" s="77">
        <v>6.6299999999999998E-2</v>
      </c>
      <c r="E1114" s="79">
        <v>0.94710000000000005</v>
      </c>
      <c r="F1114" s="74" t="s">
        <v>92</v>
      </c>
      <c r="G1114" s="77"/>
      <c r="H1114" s="77"/>
      <c r="I1114" s="77"/>
      <c r="J1114" s="72"/>
      <c r="K1114" s="72"/>
      <c r="L1114" s="33" t="s">
        <v>3224</v>
      </c>
      <c r="M1114" s="33" t="s">
        <v>3223</v>
      </c>
    </row>
    <row r="1115" spans="1:13">
      <c r="A1115" s="33" t="s">
        <v>1893</v>
      </c>
      <c r="B1115" s="77">
        <v>-7.4000000000000003E-3</v>
      </c>
      <c r="C1115" s="77">
        <v>0.1157</v>
      </c>
      <c r="D1115" s="77">
        <v>-6.4000000000000001E-2</v>
      </c>
      <c r="E1115" s="79">
        <v>0.94899999999999995</v>
      </c>
      <c r="F1115" s="74" t="s">
        <v>92</v>
      </c>
      <c r="G1115" s="77"/>
      <c r="H1115" s="77"/>
      <c r="I1115" s="77"/>
      <c r="J1115" s="79"/>
      <c r="K1115" s="72"/>
      <c r="L1115" s="33" t="s">
        <v>3233</v>
      </c>
      <c r="M1115" s="33" t="s">
        <v>3232</v>
      </c>
    </row>
    <row r="1116" spans="1:13">
      <c r="A1116" s="33" t="s">
        <v>1892</v>
      </c>
      <c r="B1116" s="77">
        <v>-4.7999999999999996E-3</v>
      </c>
      <c r="C1116" s="77">
        <v>7.5700000000000003E-2</v>
      </c>
      <c r="D1116" s="77">
        <v>-6.3299999999999995E-2</v>
      </c>
      <c r="E1116" s="79">
        <v>0.94950000000000001</v>
      </c>
      <c r="F1116" s="74" t="s">
        <v>92</v>
      </c>
      <c r="G1116" s="77"/>
      <c r="H1116" s="77"/>
      <c r="I1116" s="77"/>
      <c r="J1116" s="79"/>
      <c r="K1116" s="72"/>
      <c r="L1116" s="33" t="s">
        <v>3224</v>
      </c>
      <c r="M1116" s="33" t="s">
        <v>3223</v>
      </c>
    </row>
    <row r="1117" spans="1:13">
      <c r="A1117" s="33" t="s">
        <v>1890</v>
      </c>
      <c r="B1117" s="77">
        <v>4.1999999999999997E-3</v>
      </c>
      <c r="C1117" s="77">
        <v>7.3300000000000004E-2</v>
      </c>
      <c r="D1117" s="77">
        <v>5.7299999999999997E-2</v>
      </c>
      <c r="E1117" s="79">
        <v>0.95430000000000004</v>
      </c>
      <c r="F1117" s="74" t="s">
        <v>92</v>
      </c>
      <c r="G1117" s="77"/>
      <c r="H1117" s="77"/>
      <c r="I1117" s="77"/>
      <c r="J1117" s="72"/>
      <c r="K1117" s="72"/>
      <c r="L1117" s="33" t="s">
        <v>1889</v>
      </c>
      <c r="M1117" s="33" t="s">
        <v>1847</v>
      </c>
    </row>
    <row r="1118" spans="1:13">
      <c r="A1118" s="33" t="s">
        <v>1891</v>
      </c>
      <c r="B1118" s="77">
        <v>-4.0000000000000001E-3</v>
      </c>
      <c r="C1118" s="77">
        <v>6.8900000000000003E-2</v>
      </c>
      <c r="D1118" s="77">
        <v>-5.7299999999999997E-2</v>
      </c>
      <c r="E1118" s="79">
        <v>0.95430000000000004</v>
      </c>
      <c r="F1118" s="74" t="s">
        <v>92</v>
      </c>
      <c r="G1118" s="77"/>
      <c r="H1118" s="77"/>
      <c r="I1118" s="77"/>
      <c r="J1118" s="79"/>
      <c r="K1118" s="72"/>
      <c r="L1118" s="33" t="s">
        <v>3224</v>
      </c>
      <c r="M1118" s="33" t="s">
        <v>3223</v>
      </c>
    </row>
    <row r="1119" spans="1:13">
      <c r="A1119" s="33" t="s">
        <v>1888</v>
      </c>
      <c r="B1119" s="77">
        <v>4.1999999999999997E-3</v>
      </c>
      <c r="C1119" s="77">
        <v>7.4200000000000002E-2</v>
      </c>
      <c r="D1119" s="77">
        <v>5.6899999999999999E-2</v>
      </c>
      <c r="E1119" s="79">
        <v>0.9546</v>
      </c>
      <c r="F1119" s="74" t="s">
        <v>92</v>
      </c>
      <c r="G1119" s="77"/>
      <c r="H1119" s="77"/>
      <c r="I1119" s="77"/>
      <c r="J1119" s="79"/>
      <c r="K1119" s="72"/>
      <c r="L1119" s="33" t="s">
        <v>3224</v>
      </c>
      <c r="M1119" s="33" t="s">
        <v>3223</v>
      </c>
    </row>
    <row r="1120" spans="1:13">
      <c r="A1120" s="33" t="s">
        <v>1887</v>
      </c>
      <c r="B1120" s="77">
        <v>-3.0999999999999999E-3</v>
      </c>
      <c r="C1120" s="77">
        <v>5.4699999999999999E-2</v>
      </c>
      <c r="D1120" s="77">
        <v>-5.6800000000000003E-2</v>
      </c>
      <c r="E1120" s="79">
        <v>0.95469999999999999</v>
      </c>
      <c r="F1120" s="74" t="s">
        <v>92</v>
      </c>
      <c r="G1120" s="77"/>
      <c r="H1120" s="77"/>
      <c r="I1120" s="77"/>
      <c r="J1120" s="79"/>
      <c r="K1120" s="72"/>
      <c r="L1120" s="33" t="s">
        <v>3222</v>
      </c>
      <c r="M1120" s="33" t="s">
        <v>3221</v>
      </c>
    </row>
    <row r="1121" spans="1:13">
      <c r="A1121" s="33" t="s">
        <v>1886</v>
      </c>
      <c r="B1121" s="77">
        <v>-6.0000000000000001E-3</v>
      </c>
      <c r="C1121" s="77">
        <v>0.1087</v>
      </c>
      <c r="D1121" s="77">
        <v>-5.5300000000000002E-2</v>
      </c>
      <c r="E1121" s="79">
        <v>0.95589999999999997</v>
      </c>
      <c r="F1121" s="74" t="s">
        <v>92</v>
      </c>
      <c r="G1121" s="77"/>
      <c r="H1121" s="77"/>
      <c r="I1121" s="77"/>
      <c r="J1121" s="79"/>
      <c r="K1121" s="72"/>
      <c r="L1121" s="33" t="s">
        <v>3233</v>
      </c>
      <c r="M1121" s="33" t="s">
        <v>3232</v>
      </c>
    </row>
    <row r="1122" spans="1:13">
      <c r="A1122" s="33" t="s">
        <v>1885</v>
      </c>
      <c r="B1122" s="77">
        <v>2.5999999999999999E-3</v>
      </c>
      <c r="C1122" s="77">
        <v>4.7899999999999998E-2</v>
      </c>
      <c r="D1122" s="77">
        <v>5.4800000000000001E-2</v>
      </c>
      <c r="E1122" s="79">
        <v>0.95630000000000004</v>
      </c>
      <c r="F1122" s="74" t="s">
        <v>92</v>
      </c>
      <c r="G1122" s="77"/>
      <c r="H1122" s="77"/>
      <c r="I1122" s="77"/>
      <c r="J1122" s="79"/>
      <c r="K1122" s="72"/>
      <c r="L1122" s="33" t="s">
        <v>1641</v>
      </c>
      <c r="M1122" s="33" t="s">
        <v>1847</v>
      </c>
    </row>
    <row r="1123" spans="1:13">
      <c r="A1123" s="33" t="s">
        <v>1884</v>
      </c>
      <c r="B1123" s="77">
        <v>-1.8E-3</v>
      </c>
      <c r="C1123" s="77">
        <v>3.3300000000000003E-2</v>
      </c>
      <c r="D1123" s="77">
        <v>-5.3900000000000003E-2</v>
      </c>
      <c r="E1123" s="79">
        <v>0.95699999999999996</v>
      </c>
      <c r="F1123" s="74" t="s">
        <v>92</v>
      </c>
      <c r="G1123" s="77"/>
      <c r="H1123" s="77"/>
      <c r="I1123" s="77"/>
      <c r="J1123" s="79"/>
      <c r="K1123" s="72"/>
      <c r="L1123" s="33" t="s">
        <v>3238</v>
      </c>
      <c r="M1123" s="33" t="s">
        <v>3237</v>
      </c>
    </row>
    <row r="1124" spans="1:13">
      <c r="A1124" s="33" t="s">
        <v>1883</v>
      </c>
      <c r="B1124" s="77">
        <v>-6.4000000000000003E-3</v>
      </c>
      <c r="C1124" s="77">
        <v>0.1179</v>
      </c>
      <c r="D1124" s="77">
        <v>-5.3900000000000003E-2</v>
      </c>
      <c r="E1124" s="79">
        <v>0.95699999999999996</v>
      </c>
      <c r="F1124" s="74" t="s">
        <v>92</v>
      </c>
      <c r="G1124" s="77"/>
      <c r="H1124" s="77"/>
      <c r="I1124" s="77"/>
      <c r="J1124" s="79"/>
      <c r="K1124" s="72"/>
      <c r="L1124" s="33" t="s">
        <v>3233</v>
      </c>
      <c r="M1124" s="33" t="s">
        <v>3232</v>
      </c>
    </row>
    <row r="1125" spans="1:13">
      <c r="A1125" s="33" t="s">
        <v>1882</v>
      </c>
      <c r="B1125" s="77">
        <v>4.4000000000000003E-3</v>
      </c>
      <c r="C1125" s="77">
        <v>8.3500000000000005E-2</v>
      </c>
      <c r="D1125" s="77">
        <v>5.3100000000000001E-2</v>
      </c>
      <c r="E1125" s="79">
        <v>0.95760000000000001</v>
      </c>
      <c r="F1125" s="74" t="s">
        <v>92</v>
      </c>
      <c r="G1125" s="77"/>
      <c r="H1125" s="77"/>
      <c r="I1125" s="77"/>
      <c r="J1125" s="79"/>
      <c r="K1125" s="72"/>
      <c r="L1125" s="33" t="s">
        <v>3224</v>
      </c>
      <c r="M1125" s="33" t="s">
        <v>3223</v>
      </c>
    </row>
    <row r="1126" spans="1:13">
      <c r="A1126" s="33" t="s">
        <v>1881</v>
      </c>
      <c r="B1126" s="77">
        <v>5.4000000000000003E-3</v>
      </c>
      <c r="C1126" s="77">
        <v>0.1026</v>
      </c>
      <c r="D1126" s="77">
        <v>5.2999999999999999E-2</v>
      </c>
      <c r="E1126" s="79">
        <v>0.9577</v>
      </c>
      <c r="F1126" s="74" t="s">
        <v>92</v>
      </c>
      <c r="G1126" s="77"/>
      <c r="H1126" s="77"/>
      <c r="I1126" s="77"/>
      <c r="J1126" s="79"/>
      <c r="K1126" s="72"/>
      <c r="L1126" s="33" t="s">
        <v>3233</v>
      </c>
      <c r="M1126" s="33" t="s">
        <v>3232</v>
      </c>
    </row>
    <row r="1127" spans="1:13">
      <c r="A1127" s="33" t="s">
        <v>1880</v>
      </c>
      <c r="B1127" s="77">
        <v>3.7000000000000002E-3</v>
      </c>
      <c r="C1127" s="77">
        <v>7.2499999999999995E-2</v>
      </c>
      <c r="D1127" s="77">
        <v>5.0599999999999999E-2</v>
      </c>
      <c r="E1127" s="79">
        <v>0.95960000000000001</v>
      </c>
      <c r="F1127" s="74" t="s">
        <v>92</v>
      </c>
      <c r="G1127" s="77"/>
      <c r="H1127" s="77"/>
      <c r="I1127" s="77"/>
      <c r="J1127" s="79"/>
      <c r="K1127" s="72"/>
      <c r="L1127" s="33" t="s">
        <v>3224</v>
      </c>
      <c r="M1127" s="33" t="s">
        <v>3223</v>
      </c>
    </row>
    <row r="1128" spans="1:13">
      <c r="A1128" s="33" t="s">
        <v>1879</v>
      </c>
      <c r="B1128" s="77">
        <v>-2.8999999999999998E-3</v>
      </c>
      <c r="C1128" s="77">
        <v>5.91E-2</v>
      </c>
      <c r="D1128" s="77">
        <v>-4.8800000000000003E-2</v>
      </c>
      <c r="E1128" s="79">
        <v>0.96109999999999995</v>
      </c>
      <c r="F1128" s="74" t="s">
        <v>92</v>
      </c>
      <c r="G1128" s="77"/>
      <c r="H1128" s="77"/>
      <c r="I1128" s="77"/>
      <c r="J1128" s="79"/>
      <c r="K1128" s="72"/>
      <c r="L1128" s="33" t="s">
        <v>3224</v>
      </c>
      <c r="M1128" s="33" t="s">
        <v>3223</v>
      </c>
    </row>
    <row r="1129" spans="1:13">
      <c r="A1129" s="33" t="s">
        <v>1878</v>
      </c>
      <c r="B1129" s="77">
        <v>2E-3</v>
      </c>
      <c r="C1129" s="77">
        <v>4.4499999999999998E-2</v>
      </c>
      <c r="D1129" s="77">
        <v>4.5199999999999997E-2</v>
      </c>
      <c r="E1129" s="79">
        <v>0.96389999999999998</v>
      </c>
      <c r="F1129" s="74" t="s">
        <v>92</v>
      </c>
      <c r="G1129" s="77"/>
      <c r="H1129" s="77"/>
      <c r="I1129" s="77"/>
      <c r="J1129" s="79"/>
      <c r="K1129" s="72"/>
      <c r="L1129" s="33" t="s">
        <v>1640</v>
      </c>
      <c r="M1129" s="33" t="s">
        <v>1847</v>
      </c>
    </row>
    <row r="1130" spans="1:13">
      <c r="A1130" s="33" t="s">
        <v>1877</v>
      </c>
      <c r="B1130" s="77">
        <v>2.8999999999999998E-3</v>
      </c>
      <c r="C1130" s="77">
        <v>6.3799999999999996E-2</v>
      </c>
      <c r="D1130" s="77">
        <v>4.4900000000000002E-2</v>
      </c>
      <c r="E1130" s="79">
        <v>0.96419999999999995</v>
      </c>
      <c r="F1130" s="74" t="s">
        <v>92</v>
      </c>
      <c r="G1130" s="77"/>
      <c r="H1130" s="77"/>
      <c r="I1130" s="77"/>
      <c r="J1130" s="79"/>
      <c r="K1130" s="72"/>
      <c r="L1130" s="33" t="s">
        <v>1876</v>
      </c>
      <c r="M1130" s="33" t="s">
        <v>1847</v>
      </c>
    </row>
    <row r="1131" spans="1:13">
      <c r="A1131" s="33" t="s">
        <v>1875</v>
      </c>
      <c r="B1131" s="77">
        <v>3.8999999999999998E-3</v>
      </c>
      <c r="C1131" s="77">
        <v>9.6100000000000005E-2</v>
      </c>
      <c r="D1131" s="77">
        <v>4.07E-2</v>
      </c>
      <c r="E1131" s="79">
        <v>0.96760000000000002</v>
      </c>
      <c r="F1131" s="74" t="s">
        <v>92</v>
      </c>
      <c r="G1131" s="77"/>
      <c r="H1131" s="77"/>
      <c r="I1131" s="77"/>
      <c r="J1131" s="79"/>
      <c r="K1131" s="72"/>
      <c r="L1131" s="33" t="s">
        <v>3224</v>
      </c>
      <c r="M1131" s="33" t="s">
        <v>3223</v>
      </c>
    </row>
    <row r="1132" spans="1:13">
      <c r="A1132" s="33" t="s">
        <v>1874</v>
      </c>
      <c r="B1132" s="77">
        <v>-2.5999999999999999E-3</v>
      </c>
      <c r="C1132" s="77">
        <v>6.6699999999999995E-2</v>
      </c>
      <c r="D1132" s="77">
        <v>-3.85E-2</v>
      </c>
      <c r="E1132" s="79">
        <v>0.96930000000000005</v>
      </c>
      <c r="F1132" s="74" t="s">
        <v>92</v>
      </c>
      <c r="G1132" s="77"/>
      <c r="H1132" s="77"/>
      <c r="I1132" s="77"/>
      <c r="J1132" s="79"/>
      <c r="K1132" s="72"/>
      <c r="L1132" s="33" t="s">
        <v>3224</v>
      </c>
      <c r="M1132" s="33" t="s">
        <v>3223</v>
      </c>
    </row>
    <row r="1133" spans="1:13">
      <c r="A1133" s="33" t="s">
        <v>1873</v>
      </c>
      <c r="B1133" s="77">
        <v>-6.7000000000000002E-3</v>
      </c>
      <c r="C1133" s="77">
        <v>0.18329999999999999</v>
      </c>
      <c r="D1133" s="77">
        <v>-3.6799999999999999E-2</v>
      </c>
      <c r="E1133" s="79">
        <v>0.97060000000000002</v>
      </c>
      <c r="F1133" s="74" t="s">
        <v>92</v>
      </c>
      <c r="G1133" s="77"/>
      <c r="H1133" s="77"/>
      <c r="I1133" s="77"/>
      <c r="J1133" s="79"/>
      <c r="K1133" s="72"/>
      <c r="L1133" s="33" t="s">
        <v>3224</v>
      </c>
      <c r="M1133" s="33" t="s">
        <v>3226</v>
      </c>
    </row>
    <row r="1134" spans="1:13">
      <c r="A1134" s="33" t="s">
        <v>1872</v>
      </c>
      <c r="B1134" s="77">
        <v>2.5999999999999999E-3</v>
      </c>
      <c r="C1134" s="77">
        <v>7.0900000000000005E-2</v>
      </c>
      <c r="D1134" s="77">
        <v>3.61E-2</v>
      </c>
      <c r="E1134" s="79">
        <v>0.97119999999999995</v>
      </c>
      <c r="F1134" s="74" t="s">
        <v>92</v>
      </c>
      <c r="G1134" s="77"/>
      <c r="H1134" s="77"/>
      <c r="I1134" s="77"/>
      <c r="J1134" s="79"/>
      <c r="K1134" s="72"/>
      <c r="L1134" s="33" t="s">
        <v>3224</v>
      </c>
      <c r="M1134" s="33" t="s">
        <v>3223</v>
      </c>
    </row>
    <row r="1135" spans="1:13">
      <c r="A1135" s="33" t="s">
        <v>1871</v>
      </c>
      <c r="B1135" s="77">
        <v>-2.8E-3</v>
      </c>
      <c r="C1135" s="77">
        <v>7.9500000000000001E-2</v>
      </c>
      <c r="D1135" s="77">
        <v>-3.56E-2</v>
      </c>
      <c r="E1135" s="79">
        <v>0.97160000000000002</v>
      </c>
      <c r="F1135" s="74" t="s">
        <v>92</v>
      </c>
      <c r="G1135" s="77"/>
      <c r="H1135" s="77"/>
      <c r="I1135" s="77"/>
      <c r="J1135" s="79"/>
      <c r="K1135" s="72"/>
      <c r="L1135" s="33" t="s">
        <v>3236</v>
      </c>
      <c r="M1135" s="33" t="s">
        <v>3235</v>
      </c>
    </row>
    <row r="1136" spans="1:13">
      <c r="A1136" s="33" t="s">
        <v>1870</v>
      </c>
      <c r="B1136" s="77">
        <v>-1.2999999999999999E-3</v>
      </c>
      <c r="C1136" s="77">
        <v>3.7900000000000003E-2</v>
      </c>
      <c r="D1136" s="77">
        <v>-3.5000000000000003E-2</v>
      </c>
      <c r="E1136" s="79">
        <v>0.97209999999999996</v>
      </c>
      <c r="F1136" s="74" t="s">
        <v>92</v>
      </c>
      <c r="G1136" s="77"/>
      <c r="H1136" s="77"/>
      <c r="I1136" s="77"/>
      <c r="J1136" s="79"/>
      <c r="K1136" s="72"/>
      <c r="L1136" s="33" t="s">
        <v>3228</v>
      </c>
      <c r="M1136" s="33" t="s">
        <v>3229</v>
      </c>
    </row>
    <row r="1137" spans="1:13">
      <c r="A1137" s="33" t="s">
        <v>1869</v>
      </c>
      <c r="B1137" s="77">
        <v>1.1000000000000001E-3</v>
      </c>
      <c r="C1137" s="77">
        <v>3.3500000000000002E-2</v>
      </c>
      <c r="D1137" s="77">
        <v>3.4299999999999997E-2</v>
      </c>
      <c r="E1137" s="79">
        <v>0.97260000000000002</v>
      </c>
      <c r="F1137" s="74" t="s">
        <v>92</v>
      </c>
      <c r="G1137" s="77"/>
      <c r="H1137" s="77"/>
      <c r="I1137" s="77"/>
      <c r="J1137" s="79"/>
      <c r="K1137" s="72"/>
      <c r="L1137" s="33" t="s">
        <v>1637</v>
      </c>
      <c r="M1137" s="33" t="s">
        <v>1847</v>
      </c>
    </row>
    <row r="1138" spans="1:13">
      <c r="A1138" s="33" t="s">
        <v>1868</v>
      </c>
      <c r="B1138" s="77">
        <v>-3.2000000000000002E-3</v>
      </c>
      <c r="C1138" s="77">
        <v>9.6100000000000005E-2</v>
      </c>
      <c r="D1138" s="77">
        <v>-3.3300000000000003E-2</v>
      </c>
      <c r="E1138" s="79">
        <v>0.97340000000000004</v>
      </c>
      <c r="F1138" s="74" t="s">
        <v>92</v>
      </c>
      <c r="G1138" s="77"/>
      <c r="H1138" s="77"/>
      <c r="I1138" s="77"/>
      <c r="J1138" s="79"/>
      <c r="K1138" s="72"/>
      <c r="L1138" s="33" t="s">
        <v>1867</v>
      </c>
      <c r="M1138" s="33" t="s">
        <v>1847</v>
      </c>
    </row>
    <row r="1139" spans="1:13">
      <c r="A1139" s="33" t="s">
        <v>1866</v>
      </c>
      <c r="B1139" s="77">
        <v>-1.6999999999999999E-3</v>
      </c>
      <c r="C1139" s="77">
        <v>5.6500000000000002E-2</v>
      </c>
      <c r="D1139" s="77">
        <v>-2.9600000000000001E-2</v>
      </c>
      <c r="E1139" s="79">
        <v>0.97640000000000005</v>
      </c>
      <c r="F1139" s="74" t="s">
        <v>92</v>
      </c>
      <c r="G1139" s="77"/>
      <c r="H1139" s="77"/>
      <c r="I1139" s="77"/>
      <c r="J1139" s="72"/>
      <c r="K1139" s="72"/>
      <c r="L1139" s="33" t="s">
        <v>1640</v>
      </c>
      <c r="M1139" s="33" t="s">
        <v>1847</v>
      </c>
    </row>
    <row r="1140" spans="1:13">
      <c r="A1140" s="33" t="s">
        <v>1865</v>
      </c>
      <c r="B1140" s="77">
        <v>-1.9E-3</v>
      </c>
      <c r="C1140" s="77">
        <v>7.7499999999999999E-2</v>
      </c>
      <c r="D1140" s="77">
        <v>-2.46E-2</v>
      </c>
      <c r="E1140" s="79">
        <v>0.98040000000000005</v>
      </c>
      <c r="F1140" s="74" t="s">
        <v>92</v>
      </c>
      <c r="G1140" s="77"/>
      <c r="H1140" s="77"/>
      <c r="I1140" s="77"/>
      <c r="J1140" s="79"/>
      <c r="K1140" s="72"/>
      <c r="L1140" s="33" t="s">
        <v>3224</v>
      </c>
      <c r="M1140" s="33" t="s">
        <v>3226</v>
      </c>
    </row>
    <row r="1141" spans="1:13">
      <c r="A1141" s="33" t="s">
        <v>1864</v>
      </c>
      <c r="B1141" s="77">
        <v>-1.5E-3</v>
      </c>
      <c r="C1141" s="77">
        <v>6.3399999999999998E-2</v>
      </c>
      <c r="D1141" s="77">
        <v>-2.3699999999999999E-2</v>
      </c>
      <c r="E1141" s="79">
        <v>0.98109999999999997</v>
      </c>
      <c r="F1141" s="74" t="s">
        <v>92</v>
      </c>
      <c r="G1141" s="77"/>
      <c r="H1141" s="77"/>
      <c r="I1141" s="77"/>
      <c r="J1141" s="79"/>
      <c r="K1141" s="72"/>
      <c r="L1141" s="33" t="s">
        <v>3236</v>
      </c>
      <c r="M1141" s="33" t="s">
        <v>3235</v>
      </c>
    </row>
    <row r="1142" spans="1:13">
      <c r="A1142" s="33" t="s">
        <v>1863</v>
      </c>
      <c r="B1142" s="77">
        <v>-4.3E-3</v>
      </c>
      <c r="C1142" s="77">
        <v>0.18310000000000001</v>
      </c>
      <c r="D1142" s="77">
        <v>-2.35E-2</v>
      </c>
      <c r="E1142" s="79">
        <v>0.98129999999999995</v>
      </c>
      <c r="F1142" s="74" t="s">
        <v>92</v>
      </c>
      <c r="G1142" s="77"/>
      <c r="H1142" s="77"/>
      <c r="I1142" s="77"/>
      <c r="J1142" s="79"/>
      <c r="K1142" s="72"/>
      <c r="L1142" s="33" t="s">
        <v>3233</v>
      </c>
      <c r="M1142" s="33" t="s">
        <v>3232</v>
      </c>
    </row>
    <row r="1143" spans="1:13">
      <c r="A1143" s="33" t="s">
        <v>1862</v>
      </c>
      <c r="B1143" s="77">
        <v>3.5000000000000001E-3</v>
      </c>
      <c r="C1143" s="77">
        <v>0.154</v>
      </c>
      <c r="D1143" s="77">
        <v>2.29E-2</v>
      </c>
      <c r="E1143" s="79">
        <v>0.98170000000000002</v>
      </c>
      <c r="F1143" s="74" t="s">
        <v>92</v>
      </c>
      <c r="G1143" s="77"/>
      <c r="H1143" s="77"/>
      <c r="I1143" s="77"/>
      <c r="J1143" s="79"/>
      <c r="K1143" s="72"/>
      <c r="L1143" s="33" t="s">
        <v>1637</v>
      </c>
      <c r="M1143" s="33" t="s">
        <v>3234</v>
      </c>
    </row>
    <row r="1144" spans="1:13">
      <c r="A1144" s="33" t="s">
        <v>1861</v>
      </c>
      <c r="B1144" s="77">
        <v>2.5000000000000001E-3</v>
      </c>
      <c r="C1144" s="77">
        <v>0.11</v>
      </c>
      <c r="D1144" s="77">
        <v>2.2499999999999999E-2</v>
      </c>
      <c r="E1144" s="79">
        <v>0.98199999999999998</v>
      </c>
      <c r="F1144" s="74" t="s">
        <v>92</v>
      </c>
      <c r="G1144" s="77"/>
      <c r="H1144" s="77"/>
      <c r="I1144" s="77"/>
      <c r="J1144" s="72"/>
      <c r="K1144" s="72"/>
      <c r="L1144" s="33" t="s">
        <v>3224</v>
      </c>
      <c r="M1144" s="33" t="s">
        <v>3223</v>
      </c>
    </row>
    <row r="1145" spans="1:13">
      <c r="A1145" s="33" t="s">
        <v>1860</v>
      </c>
      <c r="B1145" s="77">
        <v>2.2000000000000001E-3</v>
      </c>
      <c r="C1145" s="77">
        <v>9.6500000000000002E-2</v>
      </c>
      <c r="D1145" s="77">
        <v>2.2499999999999999E-2</v>
      </c>
      <c r="E1145" s="79">
        <v>0.98199999999999998</v>
      </c>
      <c r="F1145" s="74" t="s">
        <v>92</v>
      </c>
      <c r="G1145" s="77"/>
      <c r="H1145" s="77"/>
      <c r="I1145" s="77"/>
      <c r="J1145" s="79"/>
      <c r="K1145" s="72"/>
      <c r="L1145" s="33" t="s">
        <v>3233</v>
      </c>
      <c r="M1145" s="33" t="s">
        <v>3232</v>
      </c>
    </row>
    <row r="1146" spans="1:13">
      <c r="A1146" s="33" t="s">
        <v>1859</v>
      </c>
      <c r="B1146" s="77">
        <v>-1.2999999999999999E-3</v>
      </c>
      <c r="C1146" s="77">
        <v>6.1600000000000002E-2</v>
      </c>
      <c r="D1146" s="77">
        <v>-2.1100000000000001E-2</v>
      </c>
      <c r="E1146" s="79">
        <v>0.98309999999999997</v>
      </c>
      <c r="F1146" s="74" t="s">
        <v>92</v>
      </c>
      <c r="G1146" s="77"/>
      <c r="H1146" s="77"/>
      <c r="I1146" s="77"/>
      <c r="J1146" s="79"/>
      <c r="K1146" s="72"/>
      <c r="L1146" s="33" t="s">
        <v>3231</v>
      </c>
      <c r="M1146" s="33" t="s">
        <v>3230</v>
      </c>
    </row>
    <row r="1147" spans="1:13">
      <c r="A1147" s="33" t="s">
        <v>1858</v>
      </c>
      <c r="B1147" s="77">
        <v>1.1999999999999999E-3</v>
      </c>
      <c r="C1147" s="77">
        <v>6.2100000000000002E-2</v>
      </c>
      <c r="D1147" s="77">
        <v>1.9300000000000001E-2</v>
      </c>
      <c r="E1147" s="79">
        <v>0.98460000000000003</v>
      </c>
      <c r="F1147" s="74" t="s">
        <v>92</v>
      </c>
      <c r="G1147" s="77"/>
      <c r="H1147" s="77"/>
      <c r="I1147" s="77"/>
      <c r="J1147" s="79"/>
      <c r="K1147" s="72"/>
      <c r="L1147" s="33" t="s">
        <v>3228</v>
      </c>
      <c r="M1147" s="33" t="s">
        <v>3229</v>
      </c>
    </row>
    <row r="1148" spans="1:13">
      <c r="A1148" s="33" t="s">
        <v>1857</v>
      </c>
      <c r="B1148" s="77">
        <v>-1.1999999999999999E-3</v>
      </c>
      <c r="C1148" s="77">
        <v>6.83E-2</v>
      </c>
      <c r="D1148" s="77">
        <v>-1.78E-2</v>
      </c>
      <c r="E1148" s="79">
        <v>0.98580000000000001</v>
      </c>
      <c r="F1148" s="74" t="s">
        <v>92</v>
      </c>
      <c r="G1148" s="77"/>
      <c r="H1148" s="77"/>
      <c r="I1148" s="77"/>
      <c r="J1148" s="79"/>
      <c r="K1148" s="72"/>
      <c r="L1148" s="33" t="s">
        <v>3224</v>
      </c>
      <c r="M1148" s="33" t="s">
        <v>3223</v>
      </c>
    </row>
    <row r="1149" spans="1:13">
      <c r="A1149" s="33" t="s">
        <v>1856</v>
      </c>
      <c r="B1149" s="77">
        <v>1E-3</v>
      </c>
      <c r="C1149" s="77">
        <v>5.67E-2</v>
      </c>
      <c r="D1149" s="77">
        <v>1.7299999999999999E-2</v>
      </c>
      <c r="E1149" s="79">
        <v>0.98619999999999997</v>
      </c>
      <c r="F1149" s="74" t="s">
        <v>92</v>
      </c>
      <c r="G1149" s="77"/>
      <c r="H1149" s="77"/>
      <c r="I1149" s="77"/>
      <c r="J1149" s="79"/>
      <c r="K1149" s="72"/>
      <c r="L1149" s="33" t="s">
        <v>3224</v>
      </c>
      <c r="M1149" s="33" t="s">
        <v>3226</v>
      </c>
    </row>
    <row r="1150" spans="1:13">
      <c r="A1150" s="33" t="s">
        <v>1855</v>
      </c>
      <c r="B1150" s="77">
        <v>1E-3</v>
      </c>
      <c r="C1150" s="77">
        <v>6.4299999999999996E-2</v>
      </c>
      <c r="D1150" s="77">
        <v>1.4999999999999999E-2</v>
      </c>
      <c r="E1150" s="79">
        <v>0.98799999999999999</v>
      </c>
      <c r="F1150" s="74" t="s">
        <v>92</v>
      </c>
      <c r="G1150" s="77"/>
      <c r="H1150" s="77"/>
      <c r="I1150" s="77"/>
      <c r="J1150" s="79"/>
      <c r="K1150" s="72"/>
      <c r="L1150" s="33" t="s">
        <v>3224</v>
      </c>
      <c r="M1150" s="33" t="s">
        <v>3223</v>
      </c>
    </row>
    <row r="1151" spans="1:13">
      <c r="A1151" s="33" t="s">
        <v>1854</v>
      </c>
      <c r="B1151" s="77">
        <v>1.2999999999999999E-3</v>
      </c>
      <c r="C1151" s="77">
        <v>8.8599999999999998E-2</v>
      </c>
      <c r="D1151" s="77">
        <v>1.43E-2</v>
      </c>
      <c r="E1151" s="79">
        <v>0.98860000000000003</v>
      </c>
      <c r="F1151" s="74" t="s">
        <v>92</v>
      </c>
      <c r="G1151" s="77"/>
      <c r="H1151" s="77"/>
      <c r="I1151" s="77"/>
      <c r="J1151" s="79"/>
      <c r="K1151" s="72"/>
      <c r="L1151" s="33" t="s">
        <v>3224</v>
      </c>
      <c r="M1151" s="33" t="s">
        <v>3223</v>
      </c>
    </row>
    <row r="1152" spans="1:13">
      <c r="A1152" s="33" t="s">
        <v>1853</v>
      </c>
      <c r="B1152" s="77">
        <v>-8.9999999999999998E-4</v>
      </c>
      <c r="C1152" s="77">
        <v>6.0999999999999999E-2</v>
      </c>
      <c r="D1152" s="77">
        <v>-1.4E-2</v>
      </c>
      <c r="E1152" s="79">
        <v>0.98880000000000001</v>
      </c>
      <c r="F1152" s="74" t="s">
        <v>92</v>
      </c>
      <c r="G1152" s="77"/>
      <c r="H1152" s="77"/>
      <c r="I1152" s="77"/>
      <c r="J1152" s="72"/>
      <c r="K1152" s="72"/>
      <c r="L1152" s="33" t="s">
        <v>1638</v>
      </c>
      <c r="M1152" s="33" t="s">
        <v>1847</v>
      </c>
    </row>
    <row r="1153" spans="1:13">
      <c r="A1153" s="33" t="s">
        <v>1852</v>
      </c>
      <c r="B1153" s="77">
        <v>1.2999999999999999E-3</v>
      </c>
      <c r="C1153" s="77">
        <v>0.1024</v>
      </c>
      <c r="D1153" s="77">
        <v>1.3100000000000001E-2</v>
      </c>
      <c r="E1153" s="79">
        <v>0.98960000000000004</v>
      </c>
      <c r="F1153" s="74" t="s">
        <v>92</v>
      </c>
      <c r="G1153" s="77"/>
      <c r="H1153" s="77"/>
      <c r="I1153" s="77"/>
      <c r="J1153" s="79"/>
      <c r="K1153" s="72"/>
      <c r="L1153" s="33" t="s">
        <v>3228</v>
      </c>
      <c r="M1153" s="33" t="s">
        <v>3227</v>
      </c>
    </row>
    <row r="1154" spans="1:13">
      <c r="A1154" s="33" t="s">
        <v>1851</v>
      </c>
      <c r="B1154" s="77">
        <v>-8.9999999999999998E-4</v>
      </c>
      <c r="C1154" s="77">
        <v>7.3499999999999996E-2</v>
      </c>
      <c r="D1154" s="77">
        <v>-1.23E-2</v>
      </c>
      <c r="E1154" s="79">
        <v>0.99019999999999997</v>
      </c>
      <c r="F1154" s="74" t="s">
        <v>92</v>
      </c>
      <c r="G1154" s="77"/>
      <c r="H1154" s="77"/>
      <c r="I1154" s="77"/>
      <c r="J1154" s="79"/>
      <c r="K1154" s="72"/>
      <c r="L1154" s="33" t="s">
        <v>3224</v>
      </c>
      <c r="M1154" s="33" t="s">
        <v>3223</v>
      </c>
    </row>
    <row r="1155" spans="1:13">
      <c r="A1155" s="33" t="s">
        <v>1850</v>
      </c>
      <c r="B1155" s="77">
        <v>6.9999999999999999E-4</v>
      </c>
      <c r="C1155" s="77">
        <v>7.2499999999999995E-2</v>
      </c>
      <c r="D1155" s="77">
        <v>1.03E-2</v>
      </c>
      <c r="E1155" s="79">
        <v>0.99180000000000001</v>
      </c>
      <c r="F1155" s="74" t="s">
        <v>92</v>
      </c>
      <c r="G1155" s="77"/>
      <c r="H1155" s="77"/>
      <c r="I1155" s="77"/>
      <c r="J1155" s="79"/>
      <c r="K1155" s="72"/>
      <c r="L1155" s="33" t="s">
        <v>3224</v>
      </c>
      <c r="M1155" s="33" t="s">
        <v>3223</v>
      </c>
    </row>
    <row r="1156" spans="1:13">
      <c r="A1156" s="33" t="s">
        <v>1849</v>
      </c>
      <c r="B1156" s="77">
        <v>4.0000000000000002E-4</v>
      </c>
      <c r="C1156" s="77">
        <v>9.3899999999999997E-2</v>
      </c>
      <c r="D1156" s="77">
        <v>4.4999999999999997E-3</v>
      </c>
      <c r="E1156" s="79">
        <v>0.99639999999999995</v>
      </c>
      <c r="F1156" s="74" t="s">
        <v>92</v>
      </c>
      <c r="G1156" s="77"/>
      <c r="H1156" s="77"/>
      <c r="I1156" s="77"/>
      <c r="J1156" s="79"/>
      <c r="K1156" s="72"/>
      <c r="L1156" s="33" t="s">
        <v>3224</v>
      </c>
      <c r="M1156" s="33" t="s">
        <v>3226</v>
      </c>
    </row>
    <row r="1157" spans="1:13">
      <c r="A1157" s="33" t="s">
        <v>1848</v>
      </c>
      <c r="B1157" s="77">
        <v>2.0000000000000001E-4</v>
      </c>
      <c r="C1157" s="77">
        <v>7.1900000000000006E-2</v>
      </c>
      <c r="D1157" s="77">
        <v>3.3999999999999998E-3</v>
      </c>
      <c r="E1157" s="79">
        <v>0.99729999999999996</v>
      </c>
      <c r="F1157" s="74" t="s">
        <v>92</v>
      </c>
      <c r="G1157" s="77"/>
      <c r="H1157" s="77"/>
      <c r="I1157" s="77"/>
      <c r="J1157" s="79"/>
      <c r="K1157" s="72"/>
      <c r="L1157" s="33" t="s">
        <v>3225</v>
      </c>
      <c r="M1157" s="33" t="s">
        <v>1847</v>
      </c>
    </row>
    <row r="1158" spans="1:13">
      <c r="A1158" s="33" t="s">
        <v>1846</v>
      </c>
      <c r="B1158" s="77">
        <v>-2.0000000000000001E-4</v>
      </c>
      <c r="C1158" s="77">
        <v>8.1000000000000003E-2</v>
      </c>
      <c r="D1158" s="77">
        <v>-1.9E-3</v>
      </c>
      <c r="E1158" s="79">
        <v>0.99850000000000005</v>
      </c>
      <c r="F1158" s="74" t="s">
        <v>92</v>
      </c>
      <c r="G1158" s="77"/>
      <c r="H1158" s="77"/>
      <c r="I1158" s="77"/>
      <c r="J1158" s="79"/>
      <c r="K1158" s="72"/>
      <c r="L1158" s="33" t="s">
        <v>3224</v>
      </c>
      <c r="M1158" s="33" t="s">
        <v>3223</v>
      </c>
    </row>
    <row r="1159" spans="1:13">
      <c r="A1159" s="33" t="s">
        <v>1845</v>
      </c>
      <c r="B1159" s="77">
        <v>-8.2366000000000004E-5</v>
      </c>
      <c r="C1159" s="77">
        <v>4.5600000000000002E-2</v>
      </c>
      <c r="D1159" s="77">
        <v>-1.8E-3</v>
      </c>
      <c r="E1159" s="79">
        <v>0.99860000000000004</v>
      </c>
      <c r="F1159" s="74" t="s">
        <v>92</v>
      </c>
      <c r="G1159" s="77"/>
      <c r="H1159" s="77"/>
      <c r="I1159" s="77"/>
      <c r="J1159" s="79"/>
      <c r="K1159" s="72"/>
      <c r="L1159" s="33" t="s">
        <v>3222</v>
      </c>
      <c r="M1159" s="33" t="s">
        <v>3221</v>
      </c>
    </row>
  </sheetData>
  <mergeCells count="2">
    <mergeCell ref="B8:F8"/>
    <mergeCell ref="G8:K8"/>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37</vt:i4>
      </vt:variant>
    </vt:vector>
  </HeadingPairs>
  <TitlesOfParts>
    <vt:vector size="37" baseType="lpstr">
      <vt:lpstr>Index</vt:lpstr>
      <vt:lpstr>Table S1</vt:lpstr>
      <vt:lpstr>Table S2</vt:lpstr>
      <vt:lpstr>Table S3</vt:lpstr>
      <vt:lpstr>Table S4</vt:lpstr>
      <vt:lpstr>Table S5</vt:lpstr>
      <vt:lpstr>Table S6</vt:lpstr>
      <vt:lpstr>Table S7</vt:lpstr>
      <vt:lpstr>Table S8</vt:lpstr>
      <vt:lpstr>Table S9</vt:lpstr>
      <vt:lpstr>Table S10</vt:lpstr>
      <vt:lpstr>Table S11</vt:lpstr>
      <vt:lpstr>Table S12</vt:lpstr>
      <vt:lpstr>Table S13</vt:lpstr>
      <vt:lpstr>Table S14</vt:lpstr>
      <vt:lpstr>Table S15</vt:lpstr>
      <vt:lpstr>Table S16</vt:lpstr>
      <vt:lpstr>Table S17</vt:lpstr>
      <vt:lpstr>Table S18</vt:lpstr>
      <vt:lpstr>Table S19</vt:lpstr>
      <vt:lpstr>Table S20</vt:lpstr>
      <vt:lpstr>Table S21</vt:lpstr>
      <vt:lpstr>Table S22</vt:lpstr>
      <vt:lpstr>Table S23</vt:lpstr>
      <vt:lpstr>Table S24</vt:lpstr>
      <vt:lpstr>Table S25</vt:lpstr>
      <vt:lpstr>Table S26</vt:lpstr>
      <vt:lpstr>Table S27</vt:lpstr>
      <vt:lpstr>Table S28</vt:lpstr>
      <vt:lpstr>Table S29</vt:lpstr>
      <vt:lpstr>Table S30</vt:lpstr>
      <vt:lpstr>Table S31</vt:lpstr>
      <vt:lpstr>Table S32</vt:lpstr>
      <vt:lpstr>Table S33</vt:lpstr>
      <vt:lpstr>Table S34</vt:lpstr>
      <vt:lpstr>Table S35</vt:lpstr>
      <vt:lpstr>Table S36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Bendik S Winsvold</cp:lastModifiedBy>
  <dcterms:created xsi:type="dcterms:W3CDTF">2020-05-08T11:24:53Z</dcterms:created>
  <dcterms:modified xsi:type="dcterms:W3CDTF">2023-06-22T09:33:20Z</dcterms:modified>
</cp:coreProperties>
</file>